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19200" windowHeight="7050"/>
  </bookViews>
  <sheets>
    <sheet name="Sheet1" sheetId="1" r:id="rId1"/>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1" i="1"/>
  <c r="K31"/>
  <c r="J31"/>
  <c r="I31"/>
  <c r="H31"/>
  <c r="L30"/>
  <c r="L29"/>
  <c r="L28"/>
  <c r="L27"/>
  <c r="L26"/>
  <c r="L25"/>
  <c r="L24"/>
  <c r="L23"/>
  <c r="L22"/>
  <c r="L21"/>
  <c r="L20"/>
  <c r="L19"/>
  <c r="L18"/>
  <c r="L17"/>
  <c r="L16"/>
  <c r="L15"/>
  <c r="L14"/>
  <c r="L13"/>
  <c r="L12"/>
  <c r="L11"/>
  <c r="L10"/>
  <c r="L9"/>
  <c r="L8"/>
  <c r="L7"/>
  <c r="L6"/>
  <c r="L5"/>
</calcChain>
</file>

<file path=xl/sharedStrings.xml><?xml version="1.0" encoding="utf-8"?>
<sst xmlns="http://schemas.openxmlformats.org/spreadsheetml/2006/main" count="224" uniqueCount="121">
  <si>
    <t>附件3：</t>
  </si>
  <si>
    <t>固定资产处置明细表--ups电池</t>
  </si>
  <si>
    <t>单位：中国广电山东网络有限公司菏泽市分公司</t>
  </si>
  <si>
    <t>期间：</t>
  </si>
  <si>
    <t>2025.7-2025.11</t>
  </si>
  <si>
    <t>单位：元</t>
  </si>
  <si>
    <t>序号</t>
  </si>
  <si>
    <t>资产编码</t>
  </si>
  <si>
    <t>资产名称</t>
  </si>
  <si>
    <t>型号</t>
  </si>
  <si>
    <t>类别</t>
  </si>
  <si>
    <t>开始使用日期</t>
  </si>
  <si>
    <t>单位</t>
  </si>
  <si>
    <t>数量</t>
  </si>
  <si>
    <t>原币原值</t>
  </si>
  <si>
    <t>累计折旧</t>
  </si>
  <si>
    <r>
      <rPr>
        <b/>
        <sz val="8"/>
        <color rgb="FFFF0000"/>
        <rFont val="宋体"/>
        <family val="3"/>
        <charset val="134"/>
      </rPr>
      <t xml:space="preserve">资产减值准备
</t>
    </r>
    <r>
      <rPr>
        <sz val="8"/>
        <color rgb="FFFF0000"/>
        <rFont val="宋体"/>
        <family val="3"/>
        <charset val="134"/>
      </rPr>
      <t>（必填项目，如无请填写O)</t>
    </r>
  </si>
  <si>
    <t>净值</t>
  </si>
  <si>
    <t>已使用年限</t>
  </si>
  <si>
    <t>存放地点</t>
  </si>
  <si>
    <t>核实电池型号及数量?</t>
  </si>
  <si>
    <t>0401@@@000018</t>
  </si>
  <si>
    <t>电池</t>
  </si>
  <si>
    <t>12V100AH</t>
  </si>
  <si>
    <t>机械设备</t>
  </si>
  <si>
    <t>2012-07-31</t>
  </si>
  <si>
    <t>组</t>
  </si>
  <si>
    <t>定陶分公司</t>
  </si>
  <si>
    <t>无机头  电池共9块</t>
  </si>
  <si>
    <t>0499@@@001853</t>
  </si>
  <si>
    <t>2010-07-31</t>
  </si>
  <si>
    <t>块</t>
  </si>
  <si>
    <t>其中75A,2块，100A,9块</t>
  </si>
  <si>
    <t>0499@@@001144</t>
  </si>
  <si>
    <t>12V/100AH</t>
  </si>
  <si>
    <t>2001-10-16</t>
  </si>
  <si>
    <t>个</t>
  </si>
  <si>
    <t>曹县分公司</t>
  </si>
  <si>
    <t>0499@@@001145</t>
  </si>
  <si>
    <t>电池100A</t>
  </si>
  <si>
    <t>0499@@@001146</t>
  </si>
  <si>
    <t>电池柜</t>
  </si>
  <si>
    <t>A16</t>
  </si>
  <si>
    <t>2001-05-17</t>
  </si>
  <si>
    <t>40块</t>
  </si>
  <si>
    <t>0499@@@001147</t>
  </si>
  <si>
    <t>A8</t>
  </si>
  <si>
    <t>0401@@@000033</t>
  </si>
  <si>
    <t>UPS电源</t>
  </si>
  <si>
    <t>2KV</t>
  </si>
  <si>
    <t>2003-02-14</t>
  </si>
  <si>
    <t>机头 2台</t>
  </si>
  <si>
    <t>0401@@@000035</t>
  </si>
  <si>
    <t>3KVA</t>
  </si>
  <si>
    <t>2009-03-30</t>
  </si>
  <si>
    <t>0499@@@005432</t>
  </si>
  <si>
    <t>易事特UPS电源</t>
  </si>
  <si>
    <t>10KVA</t>
  </si>
  <si>
    <t>2015-09-26</t>
  </si>
  <si>
    <t>台</t>
  </si>
  <si>
    <t>成武分公司</t>
  </si>
  <si>
    <t>0499@@@005451</t>
  </si>
  <si>
    <t>2015-12-30</t>
  </si>
  <si>
    <t>牡丹区分公司</t>
  </si>
  <si>
    <t>0499@@@005453</t>
  </si>
  <si>
    <t>0501@@@001215</t>
  </si>
  <si>
    <t>UPS(3KVA)</t>
  </si>
  <si>
    <t>电子设备</t>
  </si>
  <si>
    <t>2017-08-31</t>
  </si>
  <si>
    <t xml:space="preserve">电池100A  80块 </t>
  </si>
  <si>
    <t>0501@@@001612</t>
  </si>
  <si>
    <t>UPS（12V 100AH）</t>
  </si>
  <si>
    <t>2020-02-29</t>
  </si>
  <si>
    <t>0501@@@001732</t>
  </si>
  <si>
    <t>2020-11-30</t>
  </si>
  <si>
    <t>机头 15台</t>
  </si>
  <si>
    <t>0501@@@001751</t>
  </si>
  <si>
    <t>0501@@@001753</t>
  </si>
  <si>
    <t>0501@@@001795</t>
  </si>
  <si>
    <t>UPS(6KVA)</t>
  </si>
  <si>
    <t>2020-12-30</t>
  </si>
  <si>
    <t>0501@@@000437</t>
  </si>
  <si>
    <t>6KVA</t>
  </si>
  <si>
    <t>2015-01-27</t>
  </si>
  <si>
    <t>单县分公司</t>
  </si>
  <si>
    <t>0501@@@000497</t>
  </si>
  <si>
    <t>2015-11-30</t>
  </si>
  <si>
    <t>电池148块</t>
  </si>
  <si>
    <t>0501@@@000498</t>
  </si>
  <si>
    <t>其中：E300(75A)48块</t>
  </si>
  <si>
    <t>0499@@@005468</t>
  </si>
  <si>
    <t>2016-02-28</t>
  </si>
  <si>
    <t xml:space="preserve">      100A电池,100块</t>
  </si>
  <si>
    <t>0599@@@000001</t>
  </si>
  <si>
    <t>2016-07-06</t>
  </si>
  <si>
    <t>机头 10台</t>
  </si>
  <si>
    <t>0499@@@003129</t>
  </si>
  <si>
    <t>北科UPS电源</t>
  </si>
  <si>
    <t>1KVA4小时</t>
  </si>
  <si>
    <t>2006-07-15</t>
  </si>
  <si>
    <t>巨野分公司</t>
  </si>
  <si>
    <t>0499@@@003176</t>
  </si>
  <si>
    <t>100A电池  32块</t>
  </si>
  <si>
    <t>0499@@@003177</t>
  </si>
  <si>
    <t>0501@@@001015</t>
  </si>
  <si>
    <t>UPS电池柜</t>
  </si>
  <si>
    <t>易事特</t>
  </si>
  <si>
    <t>2016-12-31</t>
  </si>
  <si>
    <t>合计</t>
  </si>
  <si>
    <t>制表人:</t>
  </si>
  <si>
    <t>盘点人：</t>
  </si>
  <si>
    <t>审核人：</t>
  </si>
  <si>
    <t>注：</t>
  </si>
  <si>
    <t>1、该表一式两联，按照财务资产部门提供的资产卡片数据填写，处置原因由资产管理归口部门提供填写，两份原件签字盖章后转送于省公司财务资产部；</t>
  </si>
  <si>
    <t>2、车辆处置需要另提供盖章版车辆行驶证，房屋处置需要另提供盖章版产权证书，并与资产处置明细表与资产处置申请表一同转送于省公司财务资产部；</t>
  </si>
  <si>
    <t>3、本表格只填写固定资产、长期待摊等资产处置明细，存货处置填写附件4存货处置明细表；</t>
  </si>
  <si>
    <t>4、资产减值准备、存货跌价准备为必填项，无此项金额的填写0，但不可为空；同时存在存货跌价准备事项的资产处置必须出具专项说明，说明对应金额与原因、公司内部审批程序等相关情况；</t>
  </si>
  <si>
    <t>5、本处使用期限为已使用年限，而非使用月限，请换算填写。</t>
  </si>
  <si>
    <t>电池柜 3个</t>
    <phoneticPr fontId="25" type="noConversion"/>
  </si>
  <si>
    <t>机头  1台</t>
    <phoneticPr fontId="25" type="noConversion"/>
  </si>
  <si>
    <t>电池柜 2个</t>
    <phoneticPr fontId="25" type="noConversion"/>
  </si>
</sst>
</file>

<file path=xl/styles.xml><?xml version="1.0" encoding="utf-8"?>
<styleSheet xmlns="http://schemas.openxmlformats.org/spreadsheetml/2006/main">
  <numFmts count="3">
    <numFmt numFmtId="43" formatCode="_ * #,##0.00_ ;_ * \-#,##0.00_ ;_ * &quot;-&quot;??_ ;_ @_ "/>
    <numFmt numFmtId="178" formatCode="#,##0.00_ "/>
    <numFmt numFmtId="179" formatCode="_(* #,##0.00_);_(* \(#,##0.00\);_(* &quot;-&quot;??_);_(@_)"/>
  </numFmts>
  <fonts count="26">
    <font>
      <sz val="11"/>
      <color theme="1"/>
      <name val="宋体"/>
      <charset val="134"/>
      <scheme val="minor"/>
    </font>
    <font>
      <sz val="14"/>
      <color theme="1"/>
      <name val="宋体"/>
      <charset val="134"/>
      <scheme val="minor"/>
    </font>
    <font>
      <b/>
      <sz val="10"/>
      <color theme="1"/>
      <name val="宋体"/>
      <charset val="134"/>
      <scheme val="minor"/>
    </font>
    <font>
      <b/>
      <sz val="14"/>
      <color theme="1"/>
      <name val="宋体"/>
      <charset val="134"/>
      <scheme val="minor"/>
    </font>
    <font>
      <sz val="11"/>
      <color theme="1"/>
      <name val="宋体"/>
      <charset val="134"/>
    </font>
    <font>
      <sz val="16"/>
      <color theme="1"/>
      <name val="宋体"/>
      <charset val="134"/>
    </font>
    <font>
      <sz val="20"/>
      <name val="方正小标宋简体"/>
      <charset val="134"/>
    </font>
    <font>
      <sz val="14"/>
      <color theme="1"/>
      <name val="宋体"/>
      <family val="3"/>
      <charset val="134"/>
    </font>
    <font>
      <sz val="12"/>
      <color theme="1"/>
      <name val="宋体"/>
      <family val="3"/>
      <charset val="134"/>
    </font>
    <font>
      <b/>
      <sz val="10"/>
      <color theme="1"/>
      <name val="宋体"/>
      <family val="3"/>
      <charset val="134"/>
    </font>
    <font>
      <b/>
      <sz val="8"/>
      <color rgb="FFFF0000"/>
      <name val="宋体"/>
      <family val="3"/>
      <charset val="134"/>
    </font>
    <font>
      <b/>
      <sz val="10"/>
      <name val="宋体"/>
      <family val="3"/>
      <charset val="134"/>
    </font>
    <font>
      <b/>
      <sz val="14"/>
      <color rgb="FFFF0000"/>
      <name val="宋体"/>
      <family val="3"/>
      <charset val="134"/>
    </font>
    <font>
      <sz val="10"/>
      <color theme="1"/>
      <name val="宋体"/>
      <family val="3"/>
      <charset val="134"/>
    </font>
    <font>
      <sz val="9"/>
      <color indexed="8"/>
      <name val="宋体"/>
      <family val="3"/>
      <charset val="134"/>
    </font>
    <font>
      <sz val="9"/>
      <name val="宋体"/>
      <family val="3"/>
      <charset val="134"/>
    </font>
    <font>
      <b/>
      <sz val="9"/>
      <name val="宋体"/>
      <family val="3"/>
      <charset val="134"/>
    </font>
    <font>
      <sz val="9"/>
      <color rgb="FFFF0000"/>
      <name val="宋体"/>
      <family val="3"/>
      <charset val="134"/>
    </font>
    <font>
      <sz val="10"/>
      <name val="宋体"/>
      <family val="3"/>
      <charset val="134"/>
    </font>
    <font>
      <b/>
      <sz val="14"/>
      <color theme="1"/>
      <name val="宋体"/>
      <family val="3"/>
      <charset val="134"/>
    </font>
    <font>
      <sz val="8"/>
      <color theme="1"/>
      <name val="宋体"/>
      <family val="3"/>
      <charset val="134"/>
    </font>
    <font>
      <b/>
      <sz val="14"/>
      <name val="宋体"/>
      <family val="3"/>
      <charset val="134"/>
    </font>
    <font>
      <b/>
      <sz val="12"/>
      <color theme="1"/>
      <name val="宋体"/>
      <family val="3"/>
      <charset val="134"/>
    </font>
    <font>
      <sz val="8"/>
      <color rgb="FFFF0000"/>
      <name val="宋体"/>
      <family val="3"/>
      <charset val="134"/>
    </font>
    <font>
      <sz val="11"/>
      <color theme="1"/>
      <name val="宋体"/>
      <family val="3"/>
      <charset val="134"/>
      <scheme val="minor"/>
    </font>
    <font>
      <sz val="9"/>
      <name val="宋体"/>
      <family val="3"/>
      <charset val="134"/>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6">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3">
    <xf numFmtId="0" fontId="0" fillId="0" borderId="0">
      <alignment vertical="center"/>
    </xf>
    <xf numFmtId="43" fontId="24" fillId="0" borderId="0" applyFont="0" applyFill="0" applyBorder="0" applyAlignment="0" applyProtection="0">
      <alignment vertical="center"/>
    </xf>
    <xf numFmtId="0" fontId="24" fillId="0" borderId="0">
      <alignment vertical="center"/>
    </xf>
  </cellStyleXfs>
  <cellXfs count="47">
    <xf numFmtId="0" fontId="0" fillId="0" borderId="0" xfId="0">
      <alignment vertical="center"/>
    </xf>
    <xf numFmtId="0" fontId="0" fillId="2" borderId="0" xfId="0" applyFill="1" applyAlignment="1">
      <alignment vertical="center"/>
    </xf>
    <xf numFmtId="0" fontId="1" fillId="2" borderId="0" xfId="0" applyFont="1" applyFill="1" applyAlignment="1">
      <alignment vertical="center"/>
    </xf>
    <xf numFmtId="0" fontId="2" fillId="2" borderId="0" xfId="0" applyFont="1" applyFill="1" applyAlignment="1">
      <alignment horizontal="center" vertical="center" wrapText="1"/>
    </xf>
    <xf numFmtId="0" fontId="0" fillId="3" borderId="0" xfId="0" applyFill="1" applyAlignment="1">
      <alignment horizontal="center" vertical="center"/>
    </xf>
    <xf numFmtId="0" fontId="0" fillId="3" borderId="0" xfId="0" applyFill="1" applyAlignment="1">
      <alignment vertical="center"/>
    </xf>
    <xf numFmtId="0" fontId="3" fillId="2" borderId="0" xfId="0" applyFont="1" applyFill="1" applyAlignment="1">
      <alignment vertical="center"/>
    </xf>
    <xf numFmtId="0" fontId="4" fillId="2" borderId="0" xfId="0" applyFont="1" applyFill="1" applyAlignment="1">
      <alignment vertical="center"/>
    </xf>
    <xf numFmtId="0" fontId="4" fillId="2" borderId="0" xfId="0" applyFont="1" applyFill="1" applyBorder="1" applyAlignment="1">
      <alignment vertical="center"/>
    </xf>
    <xf numFmtId="0" fontId="0" fillId="2" borderId="0" xfId="0" applyFill="1">
      <alignment vertical="center"/>
    </xf>
    <xf numFmtId="0" fontId="5" fillId="2" borderId="0" xfId="0" applyFont="1" applyFill="1" applyBorder="1" applyAlignment="1">
      <alignment vertical="center"/>
    </xf>
    <xf numFmtId="0" fontId="7" fillId="2" borderId="0" xfId="0" applyFont="1" applyFill="1" applyBorder="1" applyAlignment="1">
      <alignment vertical="center"/>
    </xf>
    <xf numFmtId="0" fontId="1" fillId="2" borderId="0" xfId="0" applyFont="1" applyFill="1" applyBorder="1" applyAlignment="1">
      <alignment vertical="center"/>
    </xf>
    <xf numFmtId="0" fontId="8" fillId="2" borderId="0" xfId="0" applyFont="1" applyFill="1" applyBorder="1" applyAlignment="1">
      <alignment vertical="center"/>
    </xf>
    <xf numFmtId="0" fontId="9" fillId="2" borderId="1"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3" fillId="0" borderId="1" xfId="0" applyFont="1" applyFill="1" applyBorder="1" applyAlignment="1">
      <alignment horizontal="center" vertical="center"/>
    </xf>
    <xf numFmtId="178" fontId="14" fillId="0" borderId="1" xfId="0" applyNumberFormat="1" applyFont="1" applyFill="1" applyBorder="1" applyAlignment="1">
      <alignment horizontal="center" vertical="center" wrapText="1"/>
    </xf>
    <xf numFmtId="178" fontId="15" fillId="0" borderId="3" xfId="1" applyNumberFormat="1" applyFont="1" applyFill="1" applyBorder="1" applyAlignment="1">
      <alignment horizontal="center" vertical="center" wrapText="1"/>
    </xf>
    <xf numFmtId="178" fontId="15" fillId="0" borderId="4" xfId="1" applyNumberFormat="1" applyFont="1" applyFill="1" applyBorder="1" applyAlignment="1">
      <alignment horizontal="center" vertical="center" wrapText="1"/>
    </xf>
    <xf numFmtId="178" fontId="15" fillId="0" borderId="5" xfId="1" applyNumberFormat="1" applyFont="1" applyFill="1" applyBorder="1" applyAlignment="1">
      <alignment horizontal="center" vertical="center" wrapText="1"/>
    </xf>
    <xf numFmtId="178" fontId="15" fillId="3" borderId="1" xfId="0" applyNumberFormat="1" applyFont="1" applyFill="1" applyBorder="1" applyAlignment="1">
      <alignment horizontal="center" vertical="center" wrapText="1"/>
    </xf>
    <xf numFmtId="178" fontId="14" fillId="3" borderId="1" xfId="0" applyNumberFormat="1" applyFont="1" applyFill="1" applyBorder="1" applyAlignment="1">
      <alignment horizontal="center" vertical="center" wrapText="1"/>
    </xf>
    <xf numFmtId="178" fontId="15" fillId="3" borderId="5" xfId="1" applyNumberFormat="1" applyFont="1" applyFill="1" applyBorder="1" applyAlignment="1">
      <alignment horizontal="center" vertical="center" wrapText="1"/>
    </xf>
    <xf numFmtId="178" fontId="16" fillId="0" borderId="5" xfId="1" applyNumberFormat="1" applyFont="1" applyFill="1" applyBorder="1" applyAlignment="1">
      <alignment horizontal="center" vertical="center" wrapText="1"/>
    </xf>
    <xf numFmtId="178" fontId="15" fillId="0" borderId="1" xfId="1" applyNumberFormat="1" applyFont="1" applyFill="1" applyBorder="1" applyAlignment="1">
      <alignment horizontal="center" vertical="center" wrapText="1"/>
    </xf>
    <xf numFmtId="178" fontId="15" fillId="0" borderId="3" xfId="1" applyNumberFormat="1" applyFont="1" applyFill="1" applyBorder="1" applyAlignment="1">
      <alignment vertical="center" wrapText="1"/>
    </xf>
    <xf numFmtId="178" fontId="15" fillId="0" borderId="5" xfId="1" applyNumberFormat="1" applyFont="1" applyFill="1" applyBorder="1" applyAlignment="1">
      <alignment vertical="center" wrapText="1"/>
    </xf>
    <xf numFmtId="178" fontId="15" fillId="0" borderId="4" xfId="1" applyNumberFormat="1" applyFont="1" applyFill="1" applyBorder="1" applyAlignment="1">
      <alignment vertical="center" wrapText="1"/>
    </xf>
    <xf numFmtId="178" fontId="17" fillId="0" borderId="5" xfId="1" applyNumberFormat="1" applyFont="1" applyFill="1" applyBorder="1" applyAlignment="1">
      <alignment horizontal="center" vertical="center" wrapText="1"/>
    </xf>
    <xf numFmtId="178" fontId="16" fillId="0" borderId="4" xfId="1" applyNumberFormat="1" applyFont="1" applyFill="1" applyBorder="1" applyAlignment="1">
      <alignment horizontal="center" vertical="center" wrapText="1"/>
    </xf>
    <xf numFmtId="179" fontId="18" fillId="0" borderId="3" xfId="1" applyNumberFormat="1" applyFont="1" applyFill="1" applyBorder="1" applyAlignment="1">
      <alignment vertical="center" wrapText="1"/>
    </xf>
    <xf numFmtId="179" fontId="18" fillId="0" borderId="5" xfId="1" applyNumberFormat="1" applyFont="1" applyFill="1" applyBorder="1" applyAlignment="1">
      <alignment horizontal="center" vertical="center" wrapText="1"/>
    </xf>
    <xf numFmtId="179" fontId="11" fillId="0" borderId="4" xfId="1" applyNumberFormat="1" applyFont="1" applyFill="1" applyBorder="1" applyAlignment="1">
      <alignment horizontal="center" vertical="center" wrapText="1"/>
    </xf>
    <xf numFmtId="0" fontId="19" fillId="2" borderId="1" xfId="0" applyFont="1" applyFill="1" applyBorder="1" applyAlignment="1">
      <alignment vertical="center"/>
    </xf>
    <xf numFmtId="0" fontId="20" fillId="2" borderId="1" xfId="0" applyFont="1" applyFill="1" applyBorder="1" applyAlignment="1">
      <alignment horizontal="center" vertical="center" shrinkToFit="1"/>
    </xf>
    <xf numFmtId="179" fontId="21" fillId="2" borderId="1" xfId="1" applyNumberFormat="1" applyFont="1" applyFill="1" applyBorder="1" applyAlignment="1">
      <alignment horizontal="center" vertical="center" shrinkToFit="1"/>
    </xf>
    <xf numFmtId="179" fontId="19" fillId="2" borderId="1" xfId="1" applyNumberFormat="1" applyFont="1" applyFill="1" applyBorder="1">
      <alignment vertical="center"/>
    </xf>
    <xf numFmtId="0" fontId="7" fillId="2" borderId="0" xfId="0" applyFont="1" applyFill="1" applyAlignment="1">
      <alignment vertical="center"/>
    </xf>
    <xf numFmtId="0" fontId="22" fillId="2" borderId="0" xfId="2" applyFont="1" applyFill="1" applyAlignment="1">
      <alignment horizontal="right" vertical="center"/>
    </xf>
    <xf numFmtId="0" fontId="8" fillId="2" borderId="0" xfId="0" applyFont="1" applyFill="1" applyAlignment="1">
      <alignment horizontal="left" vertical="center"/>
    </xf>
    <xf numFmtId="0" fontId="6" fillId="2" borderId="0" xfId="0" applyFont="1" applyFill="1" applyBorder="1" applyAlignment="1">
      <alignment horizontal="center" vertical="center"/>
    </xf>
    <xf numFmtId="0" fontId="8" fillId="2" borderId="0" xfId="0" applyFont="1" applyFill="1" applyBorder="1" applyAlignment="1">
      <alignment horizontal="left" vertical="center"/>
    </xf>
    <xf numFmtId="0" fontId="8" fillId="2" borderId="0" xfId="0" applyFont="1" applyFill="1" applyBorder="1" applyAlignment="1">
      <alignment horizontal="left" vertical="center" wrapText="1"/>
    </xf>
  </cellXfs>
  <cellStyles count="3">
    <cellStyle name="常规" xfId="0" builtinId="0"/>
    <cellStyle name="常规 2" xfId="2"/>
    <cellStyle name="千位分隔" xfId="1" builtinId="3"/>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colors>
    <mruColors>
      <color rgb="FF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0401@@@000035" TargetMode="External"/><Relationship Id="rId13" Type="http://schemas.openxmlformats.org/officeDocument/2006/relationships/hyperlink" Target="mailto:0501@@@001612" TargetMode="External"/><Relationship Id="rId18" Type="http://schemas.openxmlformats.org/officeDocument/2006/relationships/hyperlink" Target="mailto:0501@@@000437" TargetMode="External"/><Relationship Id="rId3" Type="http://schemas.openxmlformats.org/officeDocument/2006/relationships/hyperlink" Target="mailto:0499@@@001144" TargetMode="External"/><Relationship Id="rId21" Type="http://schemas.openxmlformats.org/officeDocument/2006/relationships/hyperlink" Target="mailto:0499@@@005468" TargetMode="External"/><Relationship Id="rId7" Type="http://schemas.openxmlformats.org/officeDocument/2006/relationships/hyperlink" Target="mailto:0401@@@000033" TargetMode="External"/><Relationship Id="rId12" Type="http://schemas.openxmlformats.org/officeDocument/2006/relationships/hyperlink" Target="mailto:0501@@@001215" TargetMode="External"/><Relationship Id="rId17" Type="http://schemas.openxmlformats.org/officeDocument/2006/relationships/hyperlink" Target="mailto:0501@@@001795" TargetMode="External"/><Relationship Id="rId2" Type="http://schemas.openxmlformats.org/officeDocument/2006/relationships/hyperlink" Target="mailto:0499@@@001853" TargetMode="External"/><Relationship Id="rId16" Type="http://schemas.openxmlformats.org/officeDocument/2006/relationships/hyperlink" Target="mailto:0501@@@001753" TargetMode="External"/><Relationship Id="rId20" Type="http://schemas.openxmlformats.org/officeDocument/2006/relationships/hyperlink" Target="mailto:0501@@@000498" TargetMode="External"/><Relationship Id="rId1" Type="http://schemas.openxmlformats.org/officeDocument/2006/relationships/hyperlink" Target="mailto:0401@@@000018" TargetMode="External"/><Relationship Id="rId6" Type="http://schemas.openxmlformats.org/officeDocument/2006/relationships/hyperlink" Target="mailto:0499@@@001147" TargetMode="External"/><Relationship Id="rId11" Type="http://schemas.openxmlformats.org/officeDocument/2006/relationships/hyperlink" Target="mailto:0499@@@005453" TargetMode="External"/><Relationship Id="rId5" Type="http://schemas.openxmlformats.org/officeDocument/2006/relationships/hyperlink" Target="mailto:0499@@@001146" TargetMode="External"/><Relationship Id="rId15" Type="http://schemas.openxmlformats.org/officeDocument/2006/relationships/hyperlink" Target="mailto:0501@@@001751" TargetMode="External"/><Relationship Id="rId23" Type="http://schemas.openxmlformats.org/officeDocument/2006/relationships/printerSettings" Target="../printerSettings/printerSettings1.bin"/><Relationship Id="rId10" Type="http://schemas.openxmlformats.org/officeDocument/2006/relationships/hyperlink" Target="mailto:0499@@@005451" TargetMode="External"/><Relationship Id="rId19" Type="http://schemas.openxmlformats.org/officeDocument/2006/relationships/hyperlink" Target="mailto:0501@@@000497" TargetMode="External"/><Relationship Id="rId4" Type="http://schemas.openxmlformats.org/officeDocument/2006/relationships/hyperlink" Target="mailto:0499@@@001145" TargetMode="External"/><Relationship Id="rId9" Type="http://schemas.openxmlformats.org/officeDocument/2006/relationships/hyperlink" Target="mailto:0499@@@005432" TargetMode="External"/><Relationship Id="rId14" Type="http://schemas.openxmlformats.org/officeDocument/2006/relationships/hyperlink" Target="mailto:0501@@@001732" TargetMode="External"/><Relationship Id="rId22" Type="http://schemas.openxmlformats.org/officeDocument/2006/relationships/hyperlink" Target="mailto:0599@@@000001" TargetMode="External"/></Relationships>
</file>

<file path=xl/worksheets/sheet1.xml><?xml version="1.0" encoding="utf-8"?>
<worksheet xmlns="http://schemas.openxmlformats.org/spreadsheetml/2006/main" xmlns:r="http://schemas.openxmlformats.org/officeDocument/2006/relationships">
  <dimension ref="A1:XFC37"/>
  <sheetViews>
    <sheetView tabSelected="1" workbookViewId="0">
      <pane ySplit="4" topLeftCell="A5" activePane="bottomLeft" state="frozen"/>
      <selection pane="bottomLeft" activeCell="O13" sqref="O13"/>
    </sheetView>
  </sheetViews>
  <sheetFormatPr defaultColWidth="9" defaultRowHeight="13.5"/>
  <cols>
    <col min="1" max="1" width="5.375" style="7" customWidth="1"/>
    <col min="2" max="2" width="11.5" style="7" customWidth="1"/>
    <col min="3" max="3" width="12.625" style="7" customWidth="1"/>
    <col min="4" max="4" width="13.75" style="7" customWidth="1"/>
    <col min="5" max="5" width="8.75" style="7" customWidth="1"/>
    <col min="6" max="6" width="8.75" style="8" customWidth="1"/>
    <col min="7" max="7" width="4.5" style="8" customWidth="1"/>
    <col min="8" max="8" width="8.75" style="8" customWidth="1"/>
    <col min="9" max="10" width="10" style="7" customWidth="1"/>
    <col min="11" max="11" width="12.625" style="7" customWidth="1"/>
    <col min="12" max="12" width="11.125" style="7" customWidth="1"/>
    <col min="13" max="13" width="8.75" style="7" customWidth="1"/>
    <col min="14" max="14" width="10.5" style="7" customWidth="1"/>
    <col min="15" max="15" width="19.75" style="7" customWidth="1"/>
    <col min="16" max="16383" width="9" style="1"/>
    <col min="16384" max="16384" width="9" style="9"/>
  </cols>
  <sheetData>
    <row r="1" spans="1:40" s="1" customFormat="1" ht="21" customHeight="1">
      <c r="A1" s="10" t="s">
        <v>0</v>
      </c>
      <c r="B1" s="8"/>
      <c r="C1" s="8"/>
      <c r="D1" s="8"/>
      <c r="E1" s="8"/>
      <c r="F1" s="8"/>
      <c r="G1" s="8"/>
      <c r="H1" s="8"/>
      <c r="I1" s="8"/>
      <c r="J1" s="8"/>
      <c r="K1" s="8"/>
      <c r="L1" s="8"/>
      <c r="M1" s="8"/>
      <c r="N1" s="8"/>
      <c r="O1" s="8"/>
    </row>
    <row r="2" spans="1:40" s="1" customFormat="1" ht="30" customHeight="1">
      <c r="A2" s="44" t="s">
        <v>1</v>
      </c>
      <c r="B2" s="44"/>
      <c r="C2" s="44"/>
      <c r="D2" s="44"/>
      <c r="E2" s="44"/>
      <c r="F2" s="44"/>
      <c r="G2" s="44"/>
      <c r="H2" s="44"/>
      <c r="I2" s="44"/>
      <c r="J2" s="44"/>
      <c r="K2" s="44"/>
      <c r="L2" s="44"/>
      <c r="M2" s="44"/>
      <c r="N2" s="44"/>
      <c r="O2" s="44"/>
    </row>
    <row r="3" spans="1:40" s="2" customFormat="1" ht="17.25" customHeight="1">
      <c r="A3" s="11" t="s">
        <v>2</v>
      </c>
      <c r="B3" s="11"/>
      <c r="C3" s="11"/>
      <c r="D3" s="11"/>
      <c r="E3" s="11"/>
      <c r="F3" s="11"/>
      <c r="G3" s="11"/>
      <c r="H3" s="11" t="s">
        <v>3</v>
      </c>
      <c r="I3" s="11" t="s">
        <v>4</v>
      </c>
      <c r="J3" s="11"/>
      <c r="K3" s="11"/>
      <c r="L3" s="11"/>
      <c r="M3" s="11"/>
      <c r="N3" s="12"/>
      <c r="O3" s="13" t="s">
        <v>5</v>
      </c>
    </row>
    <row r="4" spans="1:40" s="3" customFormat="1" ht="31.5" customHeight="1">
      <c r="A4" s="14" t="s">
        <v>6</v>
      </c>
      <c r="B4" s="14" t="s">
        <v>7</v>
      </c>
      <c r="C4" s="14" t="s">
        <v>8</v>
      </c>
      <c r="D4" s="14" t="s">
        <v>9</v>
      </c>
      <c r="E4" s="14" t="s">
        <v>10</v>
      </c>
      <c r="F4" s="14" t="s">
        <v>11</v>
      </c>
      <c r="G4" s="14" t="s">
        <v>12</v>
      </c>
      <c r="H4" s="14" t="s">
        <v>13</v>
      </c>
      <c r="I4" s="15" t="s">
        <v>14</v>
      </c>
      <c r="J4" s="14" t="s">
        <v>15</v>
      </c>
      <c r="K4" s="16" t="s">
        <v>16</v>
      </c>
      <c r="L4" s="17" t="s">
        <v>17</v>
      </c>
      <c r="M4" s="17" t="s">
        <v>18</v>
      </c>
      <c r="N4" s="14" t="s">
        <v>19</v>
      </c>
      <c r="O4" s="18" t="s">
        <v>20</v>
      </c>
    </row>
    <row r="5" spans="1:40" s="4" customFormat="1" ht="24.95" customHeight="1">
      <c r="A5" s="19">
        <v>3</v>
      </c>
      <c r="B5" s="20" t="s">
        <v>21</v>
      </c>
      <c r="C5" s="20" t="s">
        <v>22</v>
      </c>
      <c r="D5" s="20" t="s">
        <v>23</v>
      </c>
      <c r="E5" s="20" t="s">
        <v>24</v>
      </c>
      <c r="F5" s="20" t="s">
        <v>25</v>
      </c>
      <c r="G5" s="20" t="s">
        <v>26</v>
      </c>
      <c r="H5" s="20">
        <v>1</v>
      </c>
      <c r="I5" s="20">
        <v>6400</v>
      </c>
      <c r="J5" s="20">
        <v>6080</v>
      </c>
      <c r="K5" s="20">
        <v>0</v>
      </c>
      <c r="L5" s="20">
        <f t="shared" ref="L5:L30" si="0">I5-J5</f>
        <v>320</v>
      </c>
      <c r="M5" s="20">
        <v>13</v>
      </c>
      <c r="N5" s="20" t="s">
        <v>27</v>
      </c>
      <c r="O5" s="21" t="s">
        <v>28</v>
      </c>
      <c r="P5" s="3"/>
      <c r="Q5" s="3"/>
      <c r="R5" s="3"/>
      <c r="S5" s="3"/>
      <c r="T5" s="3"/>
      <c r="U5" s="3"/>
      <c r="V5" s="3"/>
      <c r="W5" s="3"/>
      <c r="X5" s="3"/>
      <c r="Y5" s="3"/>
      <c r="Z5" s="3"/>
      <c r="AA5" s="3"/>
      <c r="AB5" s="3"/>
      <c r="AC5" s="3"/>
      <c r="AD5" s="3"/>
      <c r="AE5" s="3"/>
      <c r="AF5" s="3"/>
      <c r="AG5" s="3"/>
      <c r="AH5" s="3"/>
      <c r="AI5" s="3"/>
      <c r="AJ5" s="3"/>
      <c r="AK5" s="3"/>
      <c r="AL5" s="3"/>
      <c r="AM5" s="3"/>
      <c r="AN5" s="3"/>
    </row>
    <row r="6" spans="1:40" s="4" customFormat="1" ht="24.95" customHeight="1">
      <c r="A6" s="19">
        <v>4</v>
      </c>
      <c r="B6" s="20" t="s">
        <v>29</v>
      </c>
      <c r="C6" s="20" t="s">
        <v>22</v>
      </c>
      <c r="D6" s="20" t="s">
        <v>23</v>
      </c>
      <c r="E6" s="20" t="s">
        <v>24</v>
      </c>
      <c r="F6" s="20" t="s">
        <v>30</v>
      </c>
      <c r="G6" s="20" t="s">
        <v>31</v>
      </c>
      <c r="H6" s="20">
        <v>1</v>
      </c>
      <c r="I6" s="20">
        <v>800</v>
      </c>
      <c r="J6" s="20">
        <v>760</v>
      </c>
      <c r="K6" s="20">
        <v>0</v>
      </c>
      <c r="L6" s="20">
        <f t="shared" si="0"/>
        <v>40</v>
      </c>
      <c r="M6" s="20">
        <v>15</v>
      </c>
      <c r="N6" s="20" t="s">
        <v>27</v>
      </c>
      <c r="O6" s="22" t="s">
        <v>32</v>
      </c>
      <c r="P6" s="3"/>
      <c r="Q6" s="3"/>
      <c r="R6" s="3"/>
      <c r="S6" s="3"/>
      <c r="T6" s="3"/>
      <c r="U6" s="3"/>
      <c r="V6" s="3"/>
      <c r="W6" s="3"/>
      <c r="X6" s="3"/>
      <c r="Y6" s="3"/>
      <c r="Z6" s="3"/>
      <c r="AA6" s="3"/>
      <c r="AB6" s="3"/>
      <c r="AC6" s="3"/>
      <c r="AD6" s="3"/>
      <c r="AE6" s="3"/>
      <c r="AF6" s="3"/>
      <c r="AG6" s="3"/>
      <c r="AH6" s="3"/>
      <c r="AI6" s="3"/>
      <c r="AJ6" s="3"/>
      <c r="AK6" s="3"/>
      <c r="AL6" s="3"/>
      <c r="AM6" s="3"/>
      <c r="AN6" s="3"/>
    </row>
    <row r="7" spans="1:40" s="4" customFormat="1" ht="24.95" customHeight="1">
      <c r="A7" s="19">
        <v>73</v>
      </c>
      <c r="B7" s="20" t="s">
        <v>33</v>
      </c>
      <c r="C7" s="20" t="s">
        <v>22</v>
      </c>
      <c r="D7" s="20" t="s">
        <v>34</v>
      </c>
      <c r="E7" s="20" t="s">
        <v>24</v>
      </c>
      <c r="F7" s="20" t="s">
        <v>35</v>
      </c>
      <c r="G7" s="20" t="s">
        <v>36</v>
      </c>
      <c r="H7" s="20">
        <v>32</v>
      </c>
      <c r="I7" s="20">
        <v>26400</v>
      </c>
      <c r="J7" s="20">
        <v>25080</v>
      </c>
      <c r="K7" s="20">
        <v>0</v>
      </c>
      <c r="L7" s="20">
        <f t="shared" si="0"/>
        <v>1320</v>
      </c>
      <c r="M7" s="20">
        <v>24</v>
      </c>
      <c r="N7" s="20" t="s">
        <v>37</v>
      </c>
      <c r="O7" s="21"/>
      <c r="P7" s="3"/>
      <c r="Q7" s="3"/>
      <c r="R7" s="3"/>
      <c r="S7" s="3"/>
      <c r="T7" s="3"/>
      <c r="U7" s="3"/>
      <c r="V7" s="3"/>
      <c r="W7" s="3"/>
      <c r="X7" s="3"/>
      <c r="Y7" s="3"/>
      <c r="Z7" s="3"/>
      <c r="AA7" s="3"/>
      <c r="AB7" s="3"/>
      <c r="AC7" s="3"/>
      <c r="AD7" s="3"/>
      <c r="AE7" s="3"/>
      <c r="AF7" s="3"/>
      <c r="AG7" s="3"/>
      <c r="AH7" s="3"/>
      <c r="AI7" s="3"/>
      <c r="AJ7" s="3"/>
      <c r="AK7" s="3"/>
      <c r="AL7" s="3"/>
      <c r="AM7" s="3"/>
      <c r="AN7" s="3"/>
    </row>
    <row r="8" spans="1:40" s="4" customFormat="1" ht="24.95" customHeight="1">
      <c r="A8" s="19">
        <v>74</v>
      </c>
      <c r="B8" s="20" t="s">
        <v>38</v>
      </c>
      <c r="C8" s="20" t="s">
        <v>22</v>
      </c>
      <c r="D8" s="20" t="s">
        <v>23</v>
      </c>
      <c r="E8" s="20" t="s">
        <v>24</v>
      </c>
      <c r="F8" s="20" t="s">
        <v>30</v>
      </c>
      <c r="G8" s="20" t="s">
        <v>36</v>
      </c>
      <c r="H8" s="20">
        <v>8</v>
      </c>
      <c r="I8" s="20">
        <v>6400</v>
      </c>
      <c r="J8" s="20">
        <v>6080</v>
      </c>
      <c r="K8" s="20">
        <v>0</v>
      </c>
      <c r="L8" s="20">
        <f t="shared" si="0"/>
        <v>320</v>
      </c>
      <c r="M8" s="20">
        <v>14</v>
      </c>
      <c r="N8" s="20" t="s">
        <v>37</v>
      </c>
      <c r="O8" s="23" t="s">
        <v>39</v>
      </c>
      <c r="P8" s="3"/>
      <c r="Q8" s="3"/>
      <c r="R8" s="3"/>
      <c r="S8" s="3"/>
      <c r="T8" s="3"/>
      <c r="U8" s="3"/>
      <c r="V8" s="3"/>
      <c r="W8" s="3"/>
      <c r="X8" s="3"/>
      <c r="Y8" s="3"/>
      <c r="Z8" s="3"/>
      <c r="AA8" s="3"/>
      <c r="AB8" s="3"/>
      <c r="AC8" s="3"/>
      <c r="AD8" s="3"/>
      <c r="AE8" s="3"/>
      <c r="AF8" s="3"/>
      <c r="AG8" s="3"/>
      <c r="AH8" s="3"/>
      <c r="AI8" s="3"/>
      <c r="AJ8" s="3"/>
      <c r="AK8" s="3"/>
      <c r="AL8" s="3"/>
      <c r="AM8" s="3"/>
      <c r="AN8" s="3"/>
    </row>
    <row r="9" spans="1:40" s="4" customFormat="1" ht="24.95" customHeight="1">
      <c r="A9" s="19">
        <v>75</v>
      </c>
      <c r="B9" s="20" t="s">
        <v>40</v>
      </c>
      <c r="C9" s="24" t="s">
        <v>41</v>
      </c>
      <c r="D9" s="20" t="s">
        <v>42</v>
      </c>
      <c r="E9" s="20" t="s">
        <v>24</v>
      </c>
      <c r="F9" s="20" t="s">
        <v>43</v>
      </c>
      <c r="G9" s="20" t="s">
        <v>36</v>
      </c>
      <c r="H9" s="25">
        <v>2</v>
      </c>
      <c r="I9" s="20">
        <v>900</v>
      </c>
      <c r="J9" s="20">
        <v>855</v>
      </c>
      <c r="K9" s="20">
        <v>0</v>
      </c>
      <c r="L9" s="20">
        <f t="shared" si="0"/>
        <v>45</v>
      </c>
      <c r="M9" s="20">
        <v>24</v>
      </c>
      <c r="N9" s="20" t="s">
        <v>37</v>
      </c>
      <c r="O9" s="26" t="s">
        <v>44</v>
      </c>
      <c r="P9" s="3"/>
      <c r="Q9" s="3"/>
      <c r="R9" s="3"/>
      <c r="S9" s="3"/>
      <c r="T9" s="3"/>
      <c r="U9" s="3"/>
      <c r="V9" s="3"/>
      <c r="W9" s="3"/>
      <c r="X9" s="3"/>
      <c r="Y9" s="3"/>
      <c r="Z9" s="3"/>
      <c r="AA9" s="3"/>
      <c r="AB9" s="3"/>
      <c r="AC9" s="3"/>
      <c r="AD9" s="3"/>
      <c r="AE9" s="3"/>
      <c r="AF9" s="3"/>
      <c r="AG9" s="3"/>
      <c r="AH9" s="3"/>
      <c r="AI9" s="3"/>
      <c r="AJ9" s="3"/>
      <c r="AK9" s="3"/>
      <c r="AL9" s="3"/>
      <c r="AM9" s="3"/>
      <c r="AN9" s="3"/>
    </row>
    <row r="10" spans="1:40" s="4" customFormat="1" ht="24.95" customHeight="1">
      <c r="A10" s="19">
        <v>76</v>
      </c>
      <c r="B10" s="20" t="s">
        <v>45</v>
      </c>
      <c r="C10" s="24" t="s">
        <v>41</v>
      </c>
      <c r="D10" s="20" t="s">
        <v>46</v>
      </c>
      <c r="E10" s="20" t="s">
        <v>24</v>
      </c>
      <c r="F10" s="20" t="s">
        <v>30</v>
      </c>
      <c r="G10" s="20" t="s">
        <v>36</v>
      </c>
      <c r="H10" s="25">
        <v>1</v>
      </c>
      <c r="I10" s="20">
        <v>400</v>
      </c>
      <c r="J10" s="20">
        <v>380</v>
      </c>
      <c r="K10" s="20">
        <v>0</v>
      </c>
      <c r="L10" s="20">
        <f t="shared" si="0"/>
        <v>20</v>
      </c>
      <c r="M10" s="20">
        <v>14</v>
      </c>
      <c r="N10" s="20" t="s">
        <v>37</v>
      </c>
      <c r="O10" s="23"/>
      <c r="P10" s="3"/>
      <c r="Q10" s="3"/>
      <c r="R10" s="3"/>
      <c r="S10" s="3"/>
      <c r="T10" s="3"/>
      <c r="U10" s="3"/>
      <c r="V10" s="3"/>
      <c r="W10" s="3"/>
      <c r="X10" s="3"/>
      <c r="Y10" s="3"/>
      <c r="Z10" s="3"/>
      <c r="AA10" s="3"/>
      <c r="AB10" s="3"/>
      <c r="AC10" s="3"/>
      <c r="AD10" s="3"/>
      <c r="AE10" s="3"/>
      <c r="AF10" s="3"/>
      <c r="AG10" s="3"/>
      <c r="AH10" s="3"/>
      <c r="AI10" s="3"/>
      <c r="AJ10" s="3"/>
      <c r="AK10" s="3"/>
      <c r="AL10" s="3"/>
      <c r="AM10" s="3"/>
      <c r="AN10" s="3"/>
    </row>
    <row r="11" spans="1:40" s="4" customFormat="1" ht="24.95" customHeight="1">
      <c r="A11" s="19">
        <v>78</v>
      </c>
      <c r="B11" s="20" t="s">
        <v>47</v>
      </c>
      <c r="C11" s="20" t="s">
        <v>48</v>
      </c>
      <c r="D11" s="20" t="s">
        <v>49</v>
      </c>
      <c r="E11" s="20" t="s">
        <v>24</v>
      </c>
      <c r="F11" s="20" t="s">
        <v>50</v>
      </c>
      <c r="G11" s="20" t="s">
        <v>36</v>
      </c>
      <c r="H11" s="20">
        <v>1</v>
      </c>
      <c r="I11" s="20">
        <v>2350</v>
      </c>
      <c r="J11" s="20">
        <v>2232.5</v>
      </c>
      <c r="K11" s="20">
        <v>0</v>
      </c>
      <c r="L11" s="20">
        <f t="shared" si="0"/>
        <v>117.5</v>
      </c>
      <c r="M11" s="20">
        <v>22</v>
      </c>
      <c r="N11" s="20" t="s">
        <v>37</v>
      </c>
      <c r="O11" s="27" t="s">
        <v>51</v>
      </c>
      <c r="P11" s="3"/>
      <c r="Q11" s="3"/>
      <c r="R11" s="3"/>
      <c r="S11" s="3"/>
      <c r="T11" s="3"/>
      <c r="U11" s="3"/>
      <c r="V11" s="3"/>
      <c r="W11" s="3"/>
      <c r="X11" s="3"/>
      <c r="Y11" s="3"/>
      <c r="Z11" s="3"/>
      <c r="AA11" s="3"/>
      <c r="AB11" s="3"/>
      <c r="AC11" s="3"/>
      <c r="AD11" s="3"/>
      <c r="AE11" s="3"/>
      <c r="AF11" s="3"/>
      <c r="AG11" s="3"/>
      <c r="AH11" s="3"/>
      <c r="AI11" s="3"/>
      <c r="AJ11" s="3"/>
      <c r="AK11" s="3"/>
      <c r="AL11" s="3"/>
      <c r="AM11" s="3"/>
      <c r="AN11" s="3"/>
    </row>
    <row r="12" spans="1:40" s="4" customFormat="1" ht="24.95" customHeight="1">
      <c r="A12" s="19">
        <v>79</v>
      </c>
      <c r="B12" s="20" t="s">
        <v>52</v>
      </c>
      <c r="C12" s="20" t="s">
        <v>48</v>
      </c>
      <c r="D12" s="20" t="s">
        <v>53</v>
      </c>
      <c r="E12" s="20" t="s">
        <v>24</v>
      </c>
      <c r="F12" s="20" t="s">
        <v>54</v>
      </c>
      <c r="G12" s="20" t="s">
        <v>36</v>
      </c>
      <c r="H12" s="20">
        <v>1</v>
      </c>
      <c r="I12" s="20">
        <v>4042</v>
      </c>
      <c r="J12" s="20">
        <v>3839.9</v>
      </c>
      <c r="K12" s="20">
        <v>0</v>
      </c>
      <c r="L12" s="20">
        <f t="shared" si="0"/>
        <v>202.1</v>
      </c>
      <c r="M12" s="20">
        <v>16</v>
      </c>
      <c r="N12" s="20" t="s">
        <v>37</v>
      </c>
      <c r="O12" s="22" t="s">
        <v>118</v>
      </c>
      <c r="P12" s="3"/>
      <c r="Q12" s="3"/>
      <c r="R12" s="3"/>
      <c r="S12" s="3"/>
      <c r="T12" s="3"/>
      <c r="U12" s="3"/>
      <c r="V12" s="3"/>
      <c r="W12" s="3"/>
      <c r="X12" s="3"/>
      <c r="Y12" s="3"/>
      <c r="Z12" s="3"/>
      <c r="AA12" s="3"/>
      <c r="AB12" s="3"/>
      <c r="AC12" s="3"/>
      <c r="AD12" s="3"/>
      <c r="AE12" s="3"/>
      <c r="AF12" s="3"/>
      <c r="AG12" s="3"/>
      <c r="AH12" s="3"/>
      <c r="AI12" s="3"/>
      <c r="AJ12" s="3"/>
      <c r="AK12" s="3"/>
      <c r="AL12" s="3"/>
      <c r="AM12" s="3"/>
      <c r="AN12" s="3"/>
    </row>
    <row r="13" spans="1:40" s="4" customFormat="1" ht="24.95" customHeight="1">
      <c r="A13" s="19">
        <v>88</v>
      </c>
      <c r="B13" s="20" t="s">
        <v>55</v>
      </c>
      <c r="C13" s="20" t="s">
        <v>56</v>
      </c>
      <c r="D13" s="20" t="s">
        <v>57</v>
      </c>
      <c r="E13" s="20" t="s">
        <v>24</v>
      </c>
      <c r="F13" s="20" t="s">
        <v>58</v>
      </c>
      <c r="G13" s="20" t="s">
        <v>59</v>
      </c>
      <c r="H13" s="20">
        <v>1</v>
      </c>
      <c r="I13" s="20">
        <v>41025.64</v>
      </c>
      <c r="J13" s="20">
        <v>38974.36</v>
      </c>
      <c r="K13" s="20">
        <v>0</v>
      </c>
      <c r="L13" s="20">
        <f t="shared" si="0"/>
        <v>2051.2800000000002</v>
      </c>
      <c r="M13" s="20">
        <v>10</v>
      </c>
      <c r="N13" s="20" t="s">
        <v>60</v>
      </c>
      <c r="O13" s="28" t="s">
        <v>119</v>
      </c>
      <c r="P13" s="3"/>
      <c r="Q13" s="3"/>
      <c r="R13" s="3"/>
      <c r="S13" s="3"/>
      <c r="T13" s="3"/>
      <c r="U13" s="3"/>
      <c r="V13" s="3"/>
      <c r="W13" s="3"/>
      <c r="X13" s="3"/>
      <c r="Y13" s="3"/>
      <c r="Z13" s="3"/>
      <c r="AA13" s="3"/>
      <c r="AB13" s="3"/>
      <c r="AC13" s="3"/>
      <c r="AD13" s="3"/>
      <c r="AE13" s="3"/>
      <c r="AF13" s="3"/>
      <c r="AG13" s="3"/>
      <c r="AH13" s="3"/>
      <c r="AI13" s="3"/>
      <c r="AJ13" s="3"/>
      <c r="AK13" s="3"/>
      <c r="AL13" s="3"/>
      <c r="AM13" s="3"/>
      <c r="AN13" s="3"/>
    </row>
    <row r="14" spans="1:40" s="4" customFormat="1" ht="24.95" customHeight="1">
      <c r="A14" s="19">
        <v>140</v>
      </c>
      <c r="B14" s="20" t="s">
        <v>61</v>
      </c>
      <c r="C14" s="20" t="s">
        <v>48</v>
      </c>
      <c r="D14" s="20" t="s">
        <v>53</v>
      </c>
      <c r="E14" s="20" t="s">
        <v>24</v>
      </c>
      <c r="F14" s="20" t="s">
        <v>62</v>
      </c>
      <c r="G14" s="20" t="s">
        <v>59</v>
      </c>
      <c r="H14" s="20">
        <v>1</v>
      </c>
      <c r="I14" s="20">
        <v>9059.83</v>
      </c>
      <c r="J14" s="20">
        <v>8463.39</v>
      </c>
      <c r="K14" s="20">
        <v>0</v>
      </c>
      <c r="L14" s="20">
        <f t="shared" si="0"/>
        <v>596.44000000000096</v>
      </c>
      <c r="M14" s="20">
        <v>10</v>
      </c>
      <c r="N14" s="20" t="s">
        <v>63</v>
      </c>
      <c r="O14" s="29"/>
      <c r="P14" s="3"/>
      <c r="Q14" s="3"/>
      <c r="R14" s="3"/>
      <c r="S14" s="3"/>
      <c r="T14" s="3"/>
      <c r="U14" s="3"/>
      <c r="V14" s="3"/>
      <c r="W14" s="3"/>
      <c r="X14" s="3"/>
      <c r="Y14" s="3"/>
      <c r="Z14" s="3"/>
      <c r="AA14" s="3"/>
      <c r="AB14" s="3"/>
      <c r="AC14" s="3"/>
      <c r="AD14" s="3"/>
      <c r="AE14" s="3"/>
      <c r="AF14" s="3"/>
      <c r="AG14" s="3"/>
      <c r="AH14" s="3"/>
      <c r="AI14" s="3"/>
      <c r="AJ14" s="3"/>
      <c r="AK14" s="3"/>
      <c r="AL14" s="3"/>
      <c r="AM14" s="3"/>
      <c r="AN14" s="3"/>
    </row>
    <row r="15" spans="1:40" s="4" customFormat="1" ht="24.95" customHeight="1">
      <c r="A15" s="19">
        <v>141</v>
      </c>
      <c r="B15" s="20" t="s">
        <v>64</v>
      </c>
      <c r="C15" s="20" t="s">
        <v>48</v>
      </c>
      <c r="D15" s="20" t="s">
        <v>53</v>
      </c>
      <c r="E15" s="20" t="s">
        <v>24</v>
      </c>
      <c r="F15" s="20" t="s">
        <v>62</v>
      </c>
      <c r="G15" s="20" t="s">
        <v>59</v>
      </c>
      <c r="H15" s="20">
        <v>1</v>
      </c>
      <c r="I15" s="20">
        <v>9059.83</v>
      </c>
      <c r="J15" s="20">
        <v>8463.39</v>
      </c>
      <c r="K15" s="20">
        <v>0</v>
      </c>
      <c r="L15" s="20">
        <f t="shared" si="0"/>
        <v>596.44000000000096</v>
      </c>
      <c r="M15" s="20">
        <v>10</v>
      </c>
      <c r="N15" s="20" t="s">
        <v>63</v>
      </c>
      <c r="O15" s="30"/>
      <c r="P15" s="3"/>
      <c r="Q15" s="3"/>
      <c r="R15" s="3"/>
      <c r="S15" s="3"/>
      <c r="T15" s="3"/>
      <c r="U15" s="3"/>
      <c r="V15" s="3"/>
      <c r="W15" s="3"/>
      <c r="X15" s="3"/>
      <c r="Y15" s="3"/>
      <c r="Z15" s="3"/>
      <c r="AA15" s="3"/>
      <c r="AB15" s="3"/>
      <c r="AC15" s="3"/>
      <c r="AD15" s="3"/>
      <c r="AE15" s="3"/>
      <c r="AF15" s="3"/>
      <c r="AG15" s="3"/>
      <c r="AH15" s="3"/>
      <c r="AI15" s="3"/>
      <c r="AJ15" s="3"/>
      <c r="AK15" s="3"/>
      <c r="AL15" s="3"/>
      <c r="AM15" s="3"/>
      <c r="AN15" s="3"/>
    </row>
    <row r="16" spans="1:40" s="4" customFormat="1" ht="24.95" customHeight="1">
      <c r="A16" s="19">
        <v>152</v>
      </c>
      <c r="B16" s="20" t="s">
        <v>65</v>
      </c>
      <c r="C16" s="20" t="s">
        <v>66</v>
      </c>
      <c r="D16" s="20"/>
      <c r="E16" s="20" t="s">
        <v>67</v>
      </c>
      <c r="F16" s="20" t="s">
        <v>68</v>
      </c>
      <c r="G16" s="20" t="s">
        <v>59</v>
      </c>
      <c r="H16" s="20">
        <v>1</v>
      </c>
      <c r="I16" s="20">
        <v>9059.83</v>
      </c>
      <c r="J16" s="20">
        <v>8606.84</v>
      </c>
      <c r="K16" s="20">
        <v>0</v>
      </c>
      <c r="L16" s="20">
        <f t="shared" si="0"/>
        <v>452.99</v>
      </c>
      <c r="M16" s="20">
        <v>8</v>
      </c>
      <c r="N16" s="20" t="s">
        <v>63</v>
      </c>
      <c r="O16" s="23" t="s">
        <v>69</v>
      </c>
      <c r="P16" s="3"/>
      <c r="Q16" s="3"/>
      <c r="R16" s="3"/>
      <c r="S16" s="3"/>
      <c r="T16" s="3"/>
      <c r="U16" s="3"/>
      <c r="V16" s="3"/>
      <c r="W16" s="3"/>
      <c r="X16" s="3"/>
      <c r="Y16" s="3"/>
      <c r="Z16" s="3"/>
      <c r="AA16" s="3"/>
      <c r="AB16" s="3"/>
      <c r="AC16" s="3"/>
      <c r="AD16" s="3"/>
      <c r="AE16" s="3"/>
      <c r="AF16" s="3"/>
      <c r="AG16" s="3"/>
      <c r="AH16" s="3"/>
      <c r="AI16" s="3"/>
      <c r="AJ16" s="3"/>
      <c r="AK16" s="3"/>
      <c r="AL16" s="3"/>
      <c r="AM16" s="3"/>
      <c r="AN16" s="3"/>
    </row>
    <row r="17" spans="1:40" s="4" customFormat="1" ht="24.95" customHeight="1">
      <c r="A17" s="19">
        <v>165</v>
      </c>
      <c r="B17" s="20" t="s">
        <v>70</v>
      </c>
      <c r="C17" s="20" t="s">
        <v>71</v>
      </c>
      <c r="D17" s="20"/>
      <c r="E17" s="20" t="s">
        <v>67</v>
      </c>
      <c r="F17" s="20" t="s">
        <v>72</v>
      </c>
      <c r="G17" s="20" t="s">
        <v>59</v>
      </c>
      <c r="H17" s="20">
        <v>1</v>
      </c>
      <c r="I17" s="20">
        <v>15797.18</v>
      </c>
      <c r="J17" s="20">
        <v>10630.22</v>
      </c>
      <c r="K17" s="20">
        <v>0</v>
      </c>
      <c r="L17" s="20">
        <f t="shared" si="0"/>
        <v>5166.96</v>
      </c>
      <c r="M17" s="20">
        <v>5</v>
      </c>
      <c r="N17" s="20" t="s">
        <v>63</v>
      </c>
      <c r="O17" s="23"/>
      <c r="P17" s="3"/>
      <c r="Q17" s="3"/>
      <c r="R17" s="3"/>
      <c r="S17" s="3"/>
      <c r="T17" s="3"/>
      <c r="U17" s="3"/>
      <c r="V17" s="3"/>
      <c r="W17" s="3"/>
      <c r="X17" s="3"/>
      <c r="Y17" s="3"/>
      <c r="Z17" s="3"/>
      <c r="AA17" s="3"/>
      <c r="AB17" s="3"/>
      <c r="AC17" s="3"/>
      <c r="AD17" s="3"/>
      <c r="AE17" s="3"/>
      <c r="AF17" s="3"/>
      <c r="AG17" s="3"/>
      <c r="AH17" s="3"/>
      <c r="AI17" s="3"/>
      <c r="AJ17" s="3"/>
      <c r="AK17" s="3"/>
      <c r="AL17" s="3"/>
      <c r="AM17" s="3"/>
      <c r="AN17" s="3"/>
    </row>
    <row r="18" spans="1:40" s="4" customFormat="1" ht="24.95" customHeight="1">
      <c r="A18" s="19">
        <v>168</v>
      </c>
      <c r="B18" s="20" t="s">
        <v>73</v>
      </c>
      <c r="C18" s="20" t="s">
        <v>71</v>
      </c>
      <c r="D18" s="20"/>
      <c r="E18" s="20" t="s">
        <v>67</v>
      </c>
      <c r="F18" s="20" t="s">
        <v>74</v>
      </c>
      <c r="G18" s="20" t="s">
        <v>59</v>
      </c>
      <c r="H18" s="20">
        <v>12</v>
      </c>
      <c r="I18" s="20">
        <v>5143.26</v>
      </c>
      <c r="J18" s="20">
        <v>3002.99</v>
      </c>
      <c r="K18" s="20">
        <v>0</v>
      </c>
      <c r="L18" s="20">
        <f t="shared" si="0"/>
        <v>2140.27</v>
      </c>
      <c r="M18" s="20">
        <v>5</v>
      </c>
      <c r="N18" s="20" t="s">
        <v>63</v>
      </c>
      <c r="O18" s="27" t="s">
        <v>75</v>
      </c>
      <c r="P18" s="3"/>
      <c r="Q18" s="3"/>
      <c r="R18" s="3"/>
      <c r="S18" s="3"/>
      <c r="T18" s="3"/>
      <c r="U18" s="3"/>
      <c r="V18" s="3"/>
      <c r="W18" s="3"/>
      <c r="X18" s="3"/>
      <c r="Y18" s="3"/>
      <c r="Z18" s="3"/>
      <c r="AA18" s="3"/>
      <c r="AB18" s="3"/>
      <c r="AC18" s="3"/>
      <c r="AD18" s="3"/>
      <c r="AE18" s="3"/>
      <c r="AF18" s="3"/>
      <c r="AG18" s="3"/>
      <c r="AH18" s="3"/>
      <c r="AI18" s="3"/>
      <c r="AJ18" s="3"/>
      <c r="AK18" s="3"/>
      <c r="AL18" s="3"/>
      <c r="AM18" s="3"/>
      <c r="AN18" s="3"/>
    </row>
    <row r="19" spans="1:40" s="4" customFormat="1" ht="24.95" customHeight="1">
      <c r="A19" s="19">
        <v>169</v>
      </c>
      <c r="B19" s="20" t="s">
        <v>76</v>
      </c>
      <c r="C19" s="20" t="s">
        <v>66</v>
      </c>
      <c r="D19" s="20"/>
      <c r="E19" s="20" t="s">
        <v>67</v>
      </c>
      <c r="F19" s="20" t="s">
        <v>74</v>
      </c>
      <c r="G19" s="20" t="s">
        <v>59</v>
      </c>
      <c r="H19" s="20">
        <v>1</v>
      </c>
      <c r="I19" s="20">
        <v>1686.33</v>
      </c>
      <c r="J19" s="20">
        <v>984.67</v>
      </c>
      <c r="K19" s="20">
        <v>0</v>
      </c>
      <c r="L19" s="20">
        <f t="shared" si="0"/>
        <v>701.66</v>
      </c>
      <c r="M19" s="20">
        <v>5</v>
      </c>
      <c r="N19" s="20" t="s">
        <v>63</v>
      </c>
      <c r="O19" s="30"/>
      <c r="P19" s="3"/>
      <c r="Q19" s="3"/>
      <c r="R19" s="3"/>
      <c r="S19" s="3"/>
      <c r="T19" s="3"/>
      <c r="U19" s="3"/>
      <c r="V19" s="3"/>
      <c r="W19" s="3"/>
      <c r="X19" s="3"/>
      <c r="Y19" s="3"/>
      <c r="Z19" s="3"/>
      <c r="AA19" s="3"/>
      <c r="AB19" s="3"/>
      <c r="AC19" s="3"/>
      <c r="AD19" s="3"/>
      <c r="AE19" s="3"/>
      <c r="AF19" s="3"/>
      <c r="AG19" s="3"/>
      <c r="AH19" s="3"/>
      <c r="AI19" s="3"/>
      <c r="AJ19" s="3"/>
      <c r="AK19" s="3"/>
      <c r="AL19" s="3"/>
      <c r="AM19" s="3"/>
      <c r="AN19" s="3"/>
    </row>
    <row r="20" spans="1:40" s="4" customFormat="1" ht="24.95" customHeight="1">
      <c r="A20" s="19">
        <v>170</v>
      </c>
      <c r="B20" s="20" t="s">
        <v>77</v>
      </c>
      <c r="C20" s="20" t="s">
        <v>66</v>
      </c>
      <c r="D20" s="20"/>
      <c r="E20" s="20" t="s">
        <v>67</v>
      </c>
      <c r="F20" s="20" t="s">
        <v>74</v>
      </c>
      <c r="G20" s="20" t="s">
        <v>59</v>
      </c>
      <c r="H20" s="20">
        <v>1</v>
      </c>
      <c r="I20" s="20">
        <v>1686.33</v>
      </c>
      <c r="J20" s="20">
        <v>984.67</v>
      </c>
      <c r="K20" s="20">
        <v>0</v>
      </c>
      <c r="L20" s="20">
        <f t="shared" si="0"/>
        <v>701.66</v>
      </c>
      <c r="M20" s="20">
        <v>5</v>
      </c>
      <c r="N20" s="20" t="s">
        <v>63</v>
      </c>
      <c r="O20" s="30"/>
      <c r="P20" s="3"/>
      <c r="Q20" s="3"/>
      <c r="R20" s="3"/>
      <c r="S20" s="3"/>
      <c r="T20" s="3"/>
      <c r="U20" s="3"/>
      <c r="V20" s="3"/>
      <c r="W20" s="3"/>
      <c r="X20" s="3"/>
      <c r="Y20" s="3"/>
      <c r="Z20" s="3"/>
      <c r="AA20" s="3"/>
      <c r="AB20" s="3"/>
      <c r="AC20" s="3"/>
      <c r="AD20" s="3"/>
      <c r="AE20" s="3"/>
      <c r="AF20" s="3"/>
      <c r="AG20" s="3"/>
      <c r="AH20" s="3"/>
      <c r="AI20" s="3"/>
      <c r="AJ20" s="3"/>
      <c r="AK20" s="3"/>
      <c r="AL20" s="3"/>
      <c r="AM20" s="3"/>
      <c r="AN20" s="3"/>
    </row>
    <row r="21" spans="1:40" s="4" customFormat="1" ht="24.95" customHeight="1">
      <c r="A21" s="19">
        <v>171</v>
      </c>
      <c r="B21" s="20" t="s">
        <v>78</v>
      </c>
      <c r="C21" s="20" t="s">
        <v>79</v>
      </c>
      <c r="D21" s="20"/>
      <c r="E21" s="20" t="s">
        <v>67</v>
      </c>
      <c r="F21" s="20" t="s">
        <v>80</v>
      </c>
      <c r="G21" s="20" t="s">
        <v>59</v>
      </c>
      <c r="H21" s="20">
        <v>1</v>
      </c>
      <c r="I21" s="20">
        <v>3982.3</v>
      </c>
      <c r="J21" s="20">
        <v>2285.7800000000002</v>
      </c>
      <c r="K21" s="20">
        <v>0</v>
      </c>
      <c r="L21" s="20">
        <f t="shared" si="0"/>
        <v>1696.52</v>
      </c>
      <c r="M21" s="20">
        <v>5</v>
      </c>
      <c r="N21" s="20" t="s">
        <v>63</v>
      </c>
      <c r="O21" s="31"/>
      <c r="P21" s="3"/>
      <c r="Q21" s="3"/>
      <c r="R21" s="3"/>
      <c r="S21" s="3"/>
      <c r="T21" s="3"/>
      <c r="U21" s="3"/>
      <c r="V21" s="3"/>
      <c r="W21" s="3"/>
      <c r="X21" s="3"/>
      <c r="Y21" s="3"/>
      <c r="Z21" s="3"/>
      <c r="AA21" s="3"/>
      <c r="AB21" s="3"/>
      <c r="AC21" s="3"/>
      <c r="AD21" s="3"/>
      <c r="AE21" s="3"/>
      <c r="AF21" s="3"/>
      <c r="AG21" s="3"/>
      <c r="AH21" s="3"/>
      <c r="AI21" s="3"/>
      <c r="AJ21" s="3"/>
      <c r="AK21" s="3"/>
      <c r="AL21" s="3"/>
      <c r="AM21" s="3"/>
      <c r="AN21" s="3"/>
    </row>
    <row r="22" spans="1:40" s="4" customFormat="1" ht="24.95" customHeight="1">
      <c r="A22" s="19">
        <v>179</v>
      </c>
      <c r="B22" s="20" t="s">
        <v>81</v>
      </c>
      <c r="C22" s="20" t="s">
        <v>56</v>
      </c>
      <c r="D22" s="20" t="s">
        <v>82</v>
      </c>
      <c r="E22" s="20" t="s">
        <v>67</v>
      </c>
      <c r="F22" s="20" t="s">
        <v>83</v>
      </c>
      <c r="G22" s="20" t="s">
        <v>59</v>
      </c>
      <c r="H22" s="20">
        <v>1</v>
      </c>
      <c r="I22" s="20">
        <v>27641.03</v>
      </c>
      <c r="J22" s="20">
        <v>26258.98</v>
      </c>
      <c r="K22" s="20">
        <v>0</v>
      </c>
      <c r="L22" s="20">
        <f t="shared" si="0"/>
        <v>1382.05</v>
      </c>
      <c r="M22" s="20">
        <v>10</v>
      </c>
      <c r="N22" s="20" t="s">
        <v>84</v>
      </c>
      <c r="O22" s="21"/>
      <c r="P22" s="3"/>
      <c r="Q22" s="3"/>
      <c r="R22" s="3"/>
      <c r="S22" s="3"/>
      <c r="T22" s="3"/>
      <c r="U22" s="3"/>
      <c r="V22" s="3"/>
      <c r="W22" s="3"/>
      <c r="X22" s="3"/>
      <c r="Y22" s="3"/>
      <c r="Z22" s="3"/>
      <c r="AA22" s="3"/>
      <c r="AB22" s="3"/>
      <c r="AC22" s="3"/>
      <c r="AD22" s="3"/>
      <c r="AE22" s="3"/>
      <c r="AF22" s="3"/>
      <c r="AG22" s="3"/>
      <c r="AH22" s="3"/>
      <c r="AI22" s="3"/>
      <c r="AJ22" s="3"/>
      <c r="AK22" s="3"/>
      <c r="AL22" s="3"/>
      <c r="AM22" s="3"/>
      <c r="AN22" s="3"/>
    </row>
    <row r="23" spans="1:40" s="4" customFormat="1" ht="24.95" customHeight="1">
      <c r="A23" s="19">
        <v>180</v>
      </c>
      <c r="B23" s="20" t="s">
        <v>85</v>
      </c>
      <c r="C23" s="20" t="s">
        <v>56</v>
      </c>
      <c r="D23" s="20" t="s">
        <v>53</v>
      </c>
      <c r="E23" s="20" t="s">
        <v>67</v>
      </c>
      <c r="F23" s="20" t="s">
        <v>86</v>
      </c>
      <c r="G23" s="20" t="s">
        <v>59</v>
      </c>
      <c r="H23" s="20">
        <v>5</v>
      </c>
      <c r="I23" s="20">
        <v>56410.26</v>
      </c>
      <c r="J23" s="20">
        <v>53589.75</v>
      </c>
      <c r="K23" s="20">
        <v>0</v>
      </c>
      <c r="L23" s="20">
        <f t="shared" si="0"/>
        <v>2820.51</v>
      </c>
      <c r="M23" s="20">
        <v>10</v>
      </c>
      <c r="N23" s="20" t="s">
        <v>84</v>
      </c>
      <c r="O23" s="32" t="s">
        <v>87</v>
      </c>
      <c r="P23" s="3"/>
      <c r="Q23" s="3"/>
      <c r="R23" s="3"/>
      <c r="S23" s="3"/>
      <c r="T23" s="3"/>
      <c r="U23" s="3"/>
      <c r="V23" s="3"/>
      <c r="W23" s="3"/>
      <c r="X23" s="3"/>
      <c r="Y23" s="3"/>
      <c r="Z23" s="3"/>
      <c r="AA23" s="3"/>
      <c r="AB23" s="3"/>
      <c r="AC23" s="3"/>
      <c r="AD23" s="3"/>
      <c r="AE23" s="3"/>
      <c r="AF23" s="3"/>
      <c r="AG23" s="3"/>
      <c r="AH23" s="3"/>
      <c r="AI23" s="3"/>
      <c r="AJ23" s="3"/>
      <c r="AK23" s="3"/>
      <c r="AL23" s="3"/>
      <c r="AM23" s="3"/>
      <c r="AN23" s="3"/>
    </row>
    <row r="24" spans="1:40" s="4" customFormat="1" ht="24.95" customHeight="1">
      <c r="A24" s="19">
        <v>181</v>
      </c>
      <c r="B24" s="20" t="s">
        <v>88</v>
      </c>
      <c r="C24" s="20" t="s">
        <v>56</v>
      </c>
      <c r="D24" s="20" t="s">
        <v>82</v>
      </c>
      <c r="E24" s="20" t="s">
        <v>67</v>
      </c>
      <c r="F24" s="20" t="s">
        <v>86</v>
      </c>
      <c r="G24" s="20" t="s">
        <v>59</v>
      </c>
      <c r="H24" s="20">
        <v>1</v>
      </c>
      <c r="I24" s="20">
        <v>27641.02</v>
      </c>
      <c r="J24" s="20">
        <v>26258.97</v>
      </c>
      <c r="K24" s="20">
        <v>0</v>
      </c>
      <c r="L24" s="20">
        <f t="shared" si="0"/>
        <v>1382.05</v>
      </c>
      <c r="M24" s="20">
        <v>10</v>
      </c>
      <c r="N24" s="20" t="s">
        <v>84</v>
      </c>
      <c r="O24" s="32" t="s">
        <v>89</v>
      </c>
      <c r="P24" s="3"/>
      <c r="Q24" s="3"/>
      <c r="R24" s="3"/>
      <c r="S24" s="3"/>
      <c r="T24" s="3"/>
      <c r="U24" s="3"/>
      <c r="V24" s="3"/>
      <c r="W24" s="3"/>
      <c r="X24" s="3"/>
      <c r="Y24" s="3"/>
      <c r="Z24" s="3"/>
      <c r="AA24" s="3"/>
      <c r="AB24" s="3"/>
      <c r="AC24" s="3"/>
      <c r="AD24" s="3"/>
      <c r="AE24" s="3"/>
      <c r="AF24" s="3"/>
      <c r="AG24" s="3"/>
      <c r="AH24" s="3"/>
      <c r="AI24" s="3"/>
      <c r="AJ24" s="3"/>
      <c r="AK24" s="3"/>
      <c r="AL24" s="3"/>
      <c r="AM24" s="3"/>
      <c r="AN24" s="3"/>
    </row>
    <row r="25" spans="1:40" s="4" customFormat="1" ht="24.95" customHeight="1">
      <c r="A25" s="19">
        <v>182</v>
      </c>
      <c r="B25" s="20" t="s">
        <v>90</v>
      </c>
      <c r="C25" s="20" t="s">
        <v>48</v>
      </c>
      <c r="D25" s="20" t="s">
        <v>53</v>
      </c>
      <c r="E25" s="20" t="s">
        <v>24</v>
      </c>
      <c r="F25" s="20" t="s">
        <v>91</v>
      </c>
      <c r="G25" s="20" t="s">
        <v>59</v>
      </c>
      <c r="H25" s="20">
        <v>5</v>
      </c>
      <c r="I25" s="20">
        <v>49231.1</v>
      </c>
      <c r="J25" s="20">
        <v>45210.559999999998</v>
      </c>
      <c r="K25" s="20">
        <v>0</v>
      </c>
      <c r="L25" s="20">
        <f t="shared" si="0"/>
        <v>4020.54</v>
      </c>
      <c r="M25" s="20">
        <v>9</v>
      </c>
      <c r="N25" s="20" t="s">
        <v>84</v>
      </c>
      <c r="O25" s="32" t="s">
        <v>92</v>
      </c>
      <c r="P25" s="3"/>
      <c r="Q25" s="3"/>
      <c r="R25" s="3"/>
      <c r="S25" s="3"/>
      <c r="T25" s="3"/>
      <c r="U25" s="3"/>
      <c r="V25" s="3"/>
      <c r="W25" s="3"/>
      <c r="X25" s="3"/>
      <c r="Y25" s="3"/>
      <c r="Z25" s="3"/>
      <c r="AA25" s="3"/>
      <c r="AB25" s="3"/>
      <c r="AC25" s="3"/>
      <c r="AD25" s="3"/>
      <c r="AE25" s="3"/>
      <c r="AF25" s="3"/>
      <c r="AG25" s="3"/>
      <c r="AH25" s="3"/>
      <c r="AI25" s="3"/>
      <c r="AJ25" s="3"/>
      <c r="AK25" s="3"/>
      <c r="AL25" s="3"/>
      <c r="AM25" s="3"/>
      <c r="AN25" s="3"/>
    </row>
    <row r="26" spans="1:40" s="4" customFormat="1" ht="24.95" customHeight="1">
      <c r="A26" s="19">
        <v>183</v>
      </c>
      <c r="B26" s="20" t="s">
        <v>93</v>
      </c>
      <c r="C26" s="20" t="s">
        <v>56</v>
      </c>
      <c r="D26" s="20" t="s">
        <v>82</v>
      </c>
      <c r="E26" s="20" t="s">
        <v>67</v>
      </c>
      <c r="F26" s="20" t="s">
        <v>94</v>
      </c>
      <c r="G26" s="20" t="s">
        <v>59</v>
      </c>
      <c r="H26" s="20">
        <v>6</v>
      </c>
      <c r="I26" s="20">
        <v>164974.35999999999</v>
      </c>
      <c r="J26" s="20">
        <v>156725.64000000001</v>
      </c>
      <c r="K26" s="20">
        <v>0</v>
      </c>
      <c r="L26" s="20">
        <f t="shared" si="0"/>
        <v>8248.7199999999702</v>
      </c>
      <c r="M26" s="20">
        <v>9</v>
      </c>
      <c r="N26" s="20" t="s">
        <v>84</v>
      </c>
      <c r="O26" s="33" t="s">
        <v>95</v>
      </c>
      <c r="P26" s="3"/>
      <c r="Q26" s="3"/>
      <c r="R26" s="3"/>
      <c r="S26" s="3"/>
      <c r="T26" s="3"/>
      <c r="U26" s="3"/>
      <c r="V26" s="3"/>
      <c r="W26" s="3"/>
      <c r="X26" s="3"/>
      <c r="Y26" s="3"/>
      <c r="Z26" s="3"/>
      <c r="AA26" s="3"/>
      <c r="AB26" s="3"/>
      <c r="AC26" s="3"/>
      <c r="AD26" s="3"/>
      <c r="AE26" s="3"/>
      <c r="AF26" s="3"/>
      <c r="AG26" s="3"/>
      <c r="AH26" s="3"/>
      <c r="AI26" s="3"/>
      <c r="AJ26" s="3"/>
      <c r="AK26" s="3"/>
      <c r="AL26" s="3"/>
      <c r="AM26" s="3"/>
      <c r="AN26" s="3"/>
    </row>
    <row r="27" spans="1:40" s="5" customFormat="1" ht="24.95" customHeight="1">
      <c r="A27" s="19">
        <v>241</v>
      </c>
      <c r="B27" s="20" t="s">
        <v>96</v>
      </c>
      <c r="C27" s="20" t="s">
        <v>97</v>
      </c>
      <c r="D27" s="20" t="s">
        <v>98</v>
      </c>
      <c r="E27" s="20" t="s">
        <v>24</v>
      </c>
      <c r="F27" s="20" t="s">
        <v>99</v>
      </c>
      <c r="G27" s="20" t="s">
        <v>59</v>
      </c>
      <c r="H27" s="20">
        <v>1</v>
      </c>
      <c r="I27" s="20">
        <v>4400</v>
      </c>
      <c r="J27" s="20">
        <v>4180</v>
      </c>
      <c r="K27" s="20">
        <v>0</v>
      </c>
      <c r="L27" s="20">
        <f t="shared" si="0"/>
        <v>220</v>
      </c>
      <c r="M27" s="20">
        <v>19</v>
      </c>
      <c r="N27" s="20" t="s">
        <v>100</v>
      </c>
      <c r="O27" s="34"/>
      <c r="P27" s="3"/>
      <c r="Q27" s="3"/>
      <c r="R27" s="3"/>
      <c r="S27" s="3"/>
      <c r="T27" s="3"/>
      <c r="U27" s="3"/>
      <c r="V27" s="3"/>
      <c r="W27" s="3"/>
      <c r="X27" s="3"/>
      <c r="Y27" s="3"/>
      <c r="Z27" s="3"/>
      <c r="AA27" s="3"/>
      <c r="AB27" s="3"/>
      <c r="AC27" s="3"/>
      <c r="AD27" s="3"/>
      <c r="AE27" s="3"/>
      <c r="AF27" s="3"/>
      <c r="AG27" s="3"/>
      <c r="AH27" s="3"/>
      <c r="AI27" s="3"/>
      <c r="AJ27" s="3"/>
      <c r="AK27" s="3"/>
      <c r="AL27" s="3"/>
      <c r="AM27" s="3"/>
      <c r="AN27" s="3"/>
    </row>
    <row r="28" spans="1:40" s="5" customFormat="1" ht="24.95" customHeight="1">
      <c r="A28" s="19">
        <v>245</v>
      </c>
      <c r="B28" s="20" t="s">
        <v>101</v>
      </c>
      <c r="C28" s="20" t="s">
        <v>22</v>
      </c>
      <c r="D28" s="20" t="s">
        <v>23</v>
      </c>
      <c r="E28" s="20" t="s">
        <v>24</v>
      </c>
      <c r="F28" s="20" t="s">
        <v>30</v>
      </c>
      <c r="G28" s="20" t="s">
        <v>59</v>
      </c>
      <c r="H28" s="20">
        <v>8</v>
      </c>
      <c r="I28" s="20">
        <v>6400</v>
      </c>
      <c r="J28" s="20">
        <v>6080</v>
      </c>
      <c r="K28" s="20">
        <v>0</v>
      </c>
      <c r="L28" s="20">
        <f t="shared" si="0"/>
        <v>320</v>
      </c>
      <c r="M28" s="20">
        <v>15</v>
      </c>
      <c r="N28" s="20" t="s">
        <v>100</v>
      </c>
      <c r="O28" s="35" t="s">
        <v>102</v>
      </c>
      <c r="P28" s="3"/>
      <c r="Q28" s="3"/>
      <c r="R28" s="3"/>
      <c r="S28" s="3"/>
      <c r="T28" s="3"/>
      <c r="U28" s="3"/>
      <c r="V28" s="3"/>
      <c r="W28" s="3"/>
      <c r="X28" s="3"/>
      <c r="Y28" s="3"/>
      <c r="Z28" s="3"/>
      <c r="AA28" s="3"/>
      <c r="AB28" s="3"/>
      <c r="AC28" s="3"/>
      <c r="AD28" s="3"/>
      <c r="AE28" s="3"/>
      <c r="AF28" s="3"/>
      <c r="AG28" s="3"/>
      <c r="AH28" s="3"/>
      <c r="AI28" s="3"/>
      <c r="AJ28" s="3"/>
      <c r="AK28" s="3"/>
      <c r="AL28" s="3"/>
      <c r="AM28" s="3"/>
      <c r="AN28" s="3"/>
    </row>
    <row r="29" spans="1:40" s="5" customFormat="1" ht="24.95" customHeight="1">
      <c r="A29" s="19">
        <v>246</v>
      </c>
      <c r="B29" s="20" t="s">
        <v>103</v>
      </c>
      <c r="C29" s="25" t="s">
        <v>41</v>
      </c>
      <c r="D29" s="20" t="s">
        <v>46</v>
      </c>
      <c r="E29" s="20" t="s">
        <v>24</v>
      </c>
      <c r="F29" s="20" t="s">
        <v>30</v>
      </c>
      <c r="G29" s="20" t="s">
        <v>59</v>
      </c>
      <c r="H29" s="25">
        <v>1</v>
      </c>
      <c r="I29" s="20">
        <v>400</v>
      </c>
      <c r="J29" s="20">
        <v>380</v>
      </c>
      <c r="K29" s="20">
        <v>0</v>
      </c>
      <c r="L29" s="20">
        <f t="shared" si="0"/>
        <v>20</v>
      </c>
      <c r="M29" s="20">
        <v>15</v>
      </c>
      <c r="N29" s="20" t="s">
        <v>100</v>
      </c>
      <c r="O29" s="35" t="s">
        <v>119</v>
      </c>
      <c r="P29" s="3"/>
      <c r="Q29" s="3"/>
      <c r="R29" s="3"/>
      <c r="S29" s="3"/>
      <c r="T29" s="3"/>
      <c r="U29" s="3"/>
      <c r="V29" s="3"/>
      <c r="W29" s="3"/>
      <c r="X29" s="3"/>
      <c r="Y29" s="3"/>
      <c r="Z29" s="3"/>
      <c r="AA29" s="3"/>
      <c r="AB29" s="3"/>
      <c r="AC29" s="3"/>
      <c r="AD29" s="3"/>
      <c r="AE29" s="3"/>
      <c r="AF29" s="3"/>
      <c r="AG29" s="3"/>
      <c r="AH29" s="3"/>
      <c r="AI29" s="3"/>
      <c r="AJ29" s="3"/>
      <c r="AK29" s="3"/>
      <c r="AL29" s="3"/>
      <c r="AM29" s="3"/>
      <c r="AN29" s="3"/>
    </row>
    <row r="30" spans="1:40" s="5" customFormat="1" ht="24.95" customHeight="1">
      <c r="A30" s="19">
        <v>251</v>
      </c>
      <c r="B30" s="20" t="s">
        <v>104</v>
      </c>
      <c r="C30" s="25" t="s">
        <v>105</v>
      </c>
      <c r="D30" s="20" t="s">
        <v>106</v>
      </c>
      <c r="E30" s="20" t="s">
        <v>67</v>
      </c>
      <c r="F30" s="20" t="s">
        <v>107</v>
      </c>
      <c r="G30" s="20" t="s">
        <v>59</v>
      </c>
      <c r="H30" s="25">
        <v>1</v>
      </c>
      <c r="I30" s="20">
        <v>495.73</v>
      </c>
      <c r="J30" s="20">
        <v>470.94</v>
      </c>
      <c r="K30" s="20">
        <v>0</v>
      </c>
      <c r="L30" s="20">
        <f t="shared" si="0"/>
        <v>24.79</v>
      </c>
      <c r="M30" s="20">
        <v>9</v>
      </c>
      <c r="N30" s="20" t="s">
        <v>100</v>
      </c>
      <c r="O30" s="36" t="s">
        <v>120</v>
      </c>
      <c r="P30" s="3"/>
      <c r="Q30" s="3"/>
      <c r="R30" s="3"/>
      <c r="S30" s="3"/>
      <c r="T30" s="3"/>
      <c r="U30" s="3"/>
      <c r="V30" s="3"/>
      <c r="W30" s="3"/>
      <c r="X30" s="3"/>
      <c r="Y30" s="3"/>
      <c r="Z30" s="3"/>
      <c r="AA30" s="3"/>
      <c r="AB30" s="3"/>
      <c r="AC30" s="3"/>
      <c r="AD30" s="3"/>
      <c r="AE30" s="3"/>
      <c r="AF30" s="3"/>
      <c r="AG30" s="3"/>
      <c r="AH30" s="3"/>
      <c r="AI30" s="3"/>
      <c r="AJ30" s="3"/>
      <c r="AK30" s="3"/>
      <c r="AL30" s="3"/>
      <c r="AM30" s="3"/>
      <c r="AN30" s="3"/>
    </row>
    <row r="31" spans="1:40" s="6" customFormat="1" ht="24.95" customHeight="1">
      <c r="A31" s="37" t="s">
        <v>108</v>
      </c>
      <c r="B31" s="37"/>
      <c r="C31" s="37"/>
      <c r="D31" s="37"/>
      <c r="E31" s="37"/>
      <c r="F31" s="37"/>
      <c r="G31" s="38" t="s">
        <v>59</v>
      </c>
      <c r="H31" s="39">
        <f t="shared" ref="H31:L31" si="1">SUM(H5:H30)</f>
        <v>96</v>
      </c>
      <c r="I31" s="39">
        <f t="shared" si="1"/>
        <v>481786.03</v>
      </c>
      <c r="J31" s="39">
        <f t="shared" si="1"/>
        <v>446858.55</v>
      </c>
      <c r="K31" s="39">
        <f t="shared" si="1"/>
        <v>0</v>
      </c>
      <c r="L31" s="39">
        <f t="shared" si="1"/>
        <v>34927.480000000003</v>
      </c>
      <c r="M31" s="40"/>
      <c r="N31" s="40"/>
      <c r="O31" s="40"/>
      <c r="P31" s="3"/>
      <c r="Q31" s="3"/>
      <c r="R31" s="3"/>
      <c r="S31" s="3"/>
      <c r="T31" s="3"/>
      <c r="U31" s="3"/>
      <c r="V31" s="3"/>
      <c r="W31" s="3"/>
      <c r="X31" s="3"/>
      <c r="Y31" s="3"/>
      <c r="Z31" s="3"/>
      <c r="AA31" s="3"/>
      <c r="AB31" s="3"/>
      <c r="AC31" s="3"/>
      <c r="AD31" s="3"/>
      <c r="AE31" s="3"/>
      <c r="AF31" s="3"/>
      <c r="AG31" s="3"/>
      <c r="AH31" s="3"/>
      <c r="AI31" s="3"/>
      <c r="AJ31" s="3"/>
      <c r="AK31" s="3"/>
      <c r="AL31" s="3"/>
      <c r="AM31" s="3"/>
      <c r="AN31" s="3"/>
    </row>
    <row r="32" spans="1:40" s="2" customFormat="1" ht="60" customHeight="1">
      <c r="A32" s="41" t="s">
        <v>109</v>
      </c>
      <c r="B32" s="11"/>
      <c r="C32" s="11"/>
      <c r="D32" s="11"/>
      <c r="E32" s="11"/>
      <c r="F32" s="11"/>
      <c r="G32" s="11" t="s">
        <v>110</v>
      </c>
      <c r="H32" s="11"/>
      <c r="I32" s="11"/>
      <c r="J32" s="11"/>
      <c r="K32" s="11"/>
      <c r="L32" s="11"/>
      <c r="M32" s="11" t="s">
        <v>111</v>
      </c>
      <c r="N32" s="11"/>
      <c r="O32" s="41"/>
      <c r="P32" s="3"/>
      <c r="Q32" s="3"/>
      <c r="R32" s="3"/>
      <c r="S32" s="3"/>
      <c r="T32" s="3"/>
      <c r="U32" s="3"/>
      <c r="V32" s="3"/>
      <c r="W32" s="3"/>
      <c r="X32" s="3"/>
      <c r="Y32" s="3"/>
      <c r="Z32" s="3"/>
      <c r="AA32" s="3"/>
      <c r="AB32" s="3"/>
      <c r="AC32" s="3"/>
      <c r="AD32" s="3"/>
      <c r="AE32" s="3"/>
      <c r="AF32" s="3"/>
      <c r="AG32" s="3"/>
      <c r="AH32" s="3"/>
      <c r="AI32" s="3"/>
      <c r="AJ32" s="3"/>
      <c r="AK32" s="3"/>
      <c r="AL32" s="3"/>
      <c r="AM32" s="3"/>
      <c r="AN32" s="3"/>
    </row>
    <row r="33" spans="1:40" s="1" customFormat="1" ht="24.95" customHeight="1">
      <c r="A33" s="42" t="s">
        <v>112</v>
      </c>
      <c r="B33" s="45" t="s">
        <v>113</v>
      </c>
      <c r="C33" s="45"/>
      <c r="D33" s="45"/>
      <c r="E33" s="45"/>
      <c r="F33" s="45"/>
      <c r="G33" s="45"/>
      <c r="H33" s="45"/>
      <c r="I33" s="45"/>
      <c r="J33" s="45"/>
      <c r="K33" s="45"/>
      <c r="L33" s="45"/>
      <c r="M33" s="45"/>
      <c r="N33" s="45"/>
      <c r="O33" s="43"/>
      <c r="P33" s="3"/>
      <c r="Q33" s="3"/>
      <c r="R33" s="3"/>
      <c r="S33" s="3"/>
      <c r="T33" s="3"/>
      <c r="U33" s="3"/>
      <c r="V33" s="3"/>
      <c r="W33" s="3"/>
      <c r="X33" s="3"/>
      <c r="Y33" s="3"/>
      <c r="Z33" s="3"/>
      <c r="AA33" s="3"/>
      <c r="AB33" s="3"/>
      <c r="AC33" s="3"/>
      <c r="AD33" s="3"/>
      <c r="AE33" s="3"/>
      <c r="AF33" s="3"/>
      <c r="AG33" s="3"/>
      <c r="AH33" s="3"/>
      <c r="AI33" s="3"/>
      <c r="AJ33" s="3"/>
      <c r="AK33" s="3"/>
      <c r="AL33" s="3"/>
      <c r="AM33" s="3"/>
      <c r="AN33" s="3"/>
    </row>
    <row r="34" spans="1:40" s="1" customFormat="1" ht="22.5" customHeight="1">
      <c r="A34" s="7"/>
      <c r="B34" s="45" t="s">
        <v>114</v>
      </c>
      <c r="C34" s="45"/>
      <c r="D34" s="45"/>
      <c r="E34" s="45"/>
      <c r="F34" s="45"/>
      <c r="G34" s="45"/>
      <c r="H34" s="45"/>
      <c r="I34" s="45"/>
      <c r="J34" s="45"/>
      <c r="K34" s="45"/>
      <c r="L34" s="45"/>
      <c r="M34" s="45"/>
      <c r="N34" s="45"/>
      <c r="O34" s="43"/>
      <c r="P34" s="3"/>
      <c r="Q34" s="3"/>
      <c r="R34" s="3"/>
      <c r="S34" s="3"/>
      <c r="T34" s="3"/>
      <c r="U34" s="3"/>
      <c r="V34" s="3"/>
      <c r="W34" s="3"/>
      <c r="X34" s="3"/>
      <c r="Y34" s="3"/>
      <c r="Z34" s="3"/>
      <c r="AA34" s="3"/>
      <c r="AB34" s="3"/>
      <c r="AC34" s="3"/>
      <c r="AD34" s="3"/>
      <c r="AE34" s="3"/>
      <c r="AF34" s="3"/>
      <c r="AG34" s="3"/>
      <c r="AH34" s="3"/>
      <c r="AI34" s="3"/>
      <c r="AJ34" s="3"/>
      <c r="AK34" s="3"/>
      <c r="AL34" s="3"/>
      <c r="AM34" s="3"/>
      <c r="AN34" s="3"/>
    </row>
    <row r="35" spans="1:40" s="1" customFormat="1" ht="25.5" customHeight="1">
      <c r="A35" s="7"/>
      <c r="B35" s="45" t="s">
        <v>115</v>
      </c>
      <c r="C35" s="45"/>
      <c r="D35" s="45"/>
      <c r="E35" s="45"/>
      <c r="F35" s="45"/>
      <c r="G35" s="45"/>
      <c r="H35" s="45"/>
      <c r="I35" s="45"/>
      <c r="J35" s="45"/>
      <c r="K35" s="45"/>
      <c r="L35" s="45"/>
      <c r="M35" s="45"/>
      <c r="N35" s="45"/>
      <c r="O35" s="43"/>
    </row>
    <row r="36" spans="1:40" s="1" customFormat="1" ht="36.950000000000003" customHeight="1">
      <c r="A36" s="7"/>
      <c r="B36" s="46" t="s">
        <v>116</v>
      </c>
      <c r="C36" s="45"/>
      <c r="D36" s="45"/>
      <c r="E36" s="45"/>
      <c r="F36" s="45"/>
      <c r="G36" s="45"/>
      <c r="H36" s="45"/>
      <c r="I36" s="45"/>
      <c r="J36" s="45"/>
      <c r="K36" s="45"/>
      <c r="L36" s="45"/>
      <c r="M36" s="45"/>
      <c r="N36" s="45"/>
      <c r="O36" s="43"/>
    </row>
    <row r="37" spans="1:40" s="1" customFormat="1" ht="29.1" customHeight="1">
      <c r="A37" s="7"/>
      <c r="B37" s="8" t="s">
        <v>117</v>
      </c>
      <c r="C37" s="8"/>
      <c r="D37" s="8"/>
      <c r="E37" s="8"/>
      <c r="F37" s="8"/>
      <c r="G37" s="8"/>
      <c r="H37" s="8"/>
      <c r="I37" s="8"/>
      <c r="J37" s="8"/>
      <c r="K37" s="8"/>
      <c r="L37" s="8"/>
      <c r="M37" s="8"/>
      <c r="N37" s="8"/>
      <c r="O37" s="7"/>
    </row>
  </sheetData>
  <mergeCells count="5">
    <mergeCell ref="A2:O2"/>
    <mergeCell ref="B33:N33"/>
    <mergeCell ref="B34:N34"/>
    <mergeCell ref="B35:N35"/>
    <mergeCell ref="B36:N36"/>
  </mergeCells>
  <phoneticPr fontId="25" type="noConversion"/>
  <hyperlinks>
    <hyperlink ref="B5" r:id="rId1"/>
    <hyperlink ref="B6" r:id="rId2"/>
    <hyperlink ref="B7" r:id="rId3"/>
    <hyperlink ref="B8" r:id="rId4"/>
    <hyperlink ref="B9" r:id="rId5"/>
    <hyperlink ref="B10" r:id="rId6"/>
    <hyperlink ref="B11" r:id="rId7"/>
    <hyperlink ref="B12" r:id="rId8"/>
    <hyperlink ref="B13" r:id="rId9"/>
    <hyperlink ref="B14" r:id="rId10"/>
    <hyperlink ref="B15" r:id="rId11"/>
    <hyperlink ref="B16" r:id="rId12"/>
    <hyperlink ref="B17" r:id="rId13"/>
    <hyperlink ref="B18" r:id="rId14"/>
    <hyperlink ref="B19" r:id="rId15"/>
    <hyperlink ref="B20" r:id="rId16"/>
    <hyperlink ref="B21" r:id="rId17"/>
    <hyperlink ref="B22" r:id="rId18" tooltip="mailto:0501@@@000437"/>
    <hyperlink ref="B23" r:id="rId19"/>
    <hyperlink ref="B24" r:id="rId20"/>
    <hyperlink ref="B25" r:id="rId21"/>
    <hyperlink ref="B26" r:id="rId22"/>
  </hyperlinks>
  <pageMargins left="0.75" right="0.75" top="1" bottom="1" header="0.5" footer="0.5"/>
  <pageSetup paperSize="9" orientation="portrait" verticalDpi="0" r:id="rId23"/>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xbany</cp:lastModifiedBy>
  <dcterms:created xsi:type="dcterms:W3CDTF">2026-05-12T07:22:36Z</dcterms:created>
  <dcterms:modified xsi:type="dcterms:W3CDTF">2026-05-13T00:48:41Z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A492BBBA239C4CD1B8B44F3B4964C032_11</vt:lpwstr>
  </property>
  <property fmtid="{D5CDD505-2E9C-101B-9397-08002B2CF9AE}" pid="3" name="KSOProductBuildVer">
    <vt:lpwstr>2052-12.1.0.25865</vt:lpwstr>
  </property>
  <property fmtid="{D5CDD505-2E9C-101B-9397-08002B2CF9AE}" pid="4" name="CalculationRule">
    <vt:i4>1</vt:i4>
  </property>
</Properties>
</file>