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745" windowHeight="9105"/>
  </bookViews>
  <sheets>
    <sheet name="附件3 固定资产处置明细表" sheetId="4" r:id="rId1"/>
    <sheet name="附件2 资产处置申请表" sheetId="2" r:id="rId2"/>
  </sheets>
  <definedNames>
    <definedName name="_xlnm.Print_Area" localSheetId="1">'附件2 资产处置申请表'!$A$3:$H$27</definedName>
    <definedName name="_xlnm.Print_Area" localSheetId="0">'附件3 固定资产处置明细表'!$A$1:$R$79</definedName>
    <definedName name="_xlnm._FilterDatabase" localSheetId="0" hidden="1">'附件3 固定资产处置明细表'!$A$4:$R$79</definedName>
    <definedName name="_xlnm.Print_Titles" localSheetId="0">'附件3 固定资产处置明细表'!$4:$4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<sst xmlns="http://schemas.openxmlformats.org/spreadsheetml/2006/main" count="741" uniqueCount="189">
  <si>
    <t>附件3：</t>
  </si>
  <si>
    <t>固定资产处置明细表</t>
  </si>
  <si>
    <t>单位：</t>
  </si>
  <si>
    <t>中国广电山东网络有限公司高唐县分公司</t>
  </si>
  <si>
    <t>期间：</t>
  </si>
  <si>
    <t>单位：元</t>
  </si>
  <si>
    <t>序号</t>
  </si>
  <si>
    <t>资产编码</t>
  </si>
  <si>
    <t>资产名称</t>
  </si>
  <si>
    <t>型号</t>
  </si>
  <si>
    <t>类别</t>
  </si>
  <si>
    <t>开始使用日期</t>
  </si>
  <si>
    <t>单位</t>
  </si>
  <si>
    <t>数量</t>
  </si>
  <si>
    <t>原币原值</t>
  </si>
  <si>
    <t>累计折旧</t>
  </si>
  <si>
    <r>
      <rPr>
        <b/>
        <sz val="10"/>
        <color rgb="FFFF0000"/>
        <rFont val="宋体"/>
        <charset val="134"/>
      </rPr>
      <t xml:space="preserve">资产减值准备
</t>
    </r>
    <r>
      <rPr>
        <sz val="9"/>
        <color rgb="FFFF0000"/>
        <rFont val="宋体"/>
        <charset val="134"/>
      </rPr>
      <t>（必填项目，如无请填写O)</t>
    </r>
  </si>
  <si>
    <t>净值</t>
  </si>
  <si>
    <t>已使用年限</t>
  </si>
  <si>
    <t>使用部门</t>
  </si>
  <si>
    <t>省公司归口管理部门</t>
  </si>
  <si>
    <t>存放地点</t>
  </si>
  <si>
    <t>处置原因</t>
  </si>
  <si>
    <t>车辆在此处填写已行驶公里数（公里）</t>
  </si>
  <si>
    <t>0501@@@000017</t>
  </si>
  <si>
    <t>干线放大器</t>
  </si>
  <si>
    <t>专用电子设备</t>
  </si>
  <si>
    <t>2015-05-31</t>
  </si>
  <si>
    <t>台</t>
  </si>
  <si>
    <t>高唐分公司</t>
  </si>
  <si>
    <t>规划建设部</t>
  </si>
  <si>
    <t>损坏无法使用</t>
  </si>
  <si>
    <t>0501@@@000022</t>
  </si>
  <si>
    <t>6.0V</t>
  </si>
  <si>
    <t>2015-08-31</t>
  </si>
  <si>
    <t>0502@@@000037</t>
  </si>
  <si>
    <t>220V</t>
  </si>
  <si>
    <t>通用电子设备</t>
  </si>
  <si>
    <t>2016-02-01</t>
  </si>
  <si>
    <t>0502@@@000038</t>
  </si>
  <si>
    <t>60V</t>
  </si>
  <si>
    <t>0502@@@000039</t>
  </si>
  <si>
    <t>0501@@@000055</t>
  </si>
  <si>
    <t>2016-03-01</t>
  </si>
  <si>
    <t>0501@@@000058</t>
  </si>
  <si>
    <t>0705@@@000009</t>
  </si>
  <si>
    <t>凌云四口</t>
  </si>
  <si>
    <t>2016-05-01</t>
  </si>
  <si>
    <t>0501@@@000091</t>
  </si>
  <si>
    <t>0501@@@000108</t>
  </si>
  <si>
    <t>2016-07-01</t>
  </si>
  <si>
    <t>0501@@@000392</t>
  </si>
  <si>
    <t>干线放大器220V</t>
  </si>
  <si>
    <t>2017-08-01</t>
  </si>
  <si>
    <t>0501@@@000393</t>
  </si>
  <si>
    <t>干线放大器60V</t>
  </si>
  <si>
    <t>0502@@@000011</t>
  </si>
  <si>
    <t>用户放大器</t>
  </si>
  <si>
    <t>220v</t>
  </si>
  <si>
    <t>2015-09-30</t>
  </si>
  <si>
    <t>0501@@@000028</t>
  </si>
  <si>
    <t>2015-11-01</t>
  </si>
  <si>
    <t>0499@@@000422</t>
  </si>
  <si>
    <t>UPS</t>
  </si>
  <si>
    <t>1kva</t>
  </si>
  <si>
    <t>其他机械设备</t>
  </si>
  <si>
    <t>2009-05-01</t>
  </si>
  <si>
    <t>0499@@@000435</t>
  </si>
  <si>
    <t>0499@@@000437</t>
  </si>
  <si>
    <t>2009-07-01</t>
  </si>
  <si>
    <t>0499@@@000256</t>
  </si>
  <si>
    <t>3K</t>
  </si>
  <si>
    <t>2004-12-01</t>
  </si>
  <si>
    <t>0499@@@000257</t>
  </si>
  <si>
    <t>0499@@@000152</t>
  </si>
  <si>
    <t>楼道光接机</t>
  </si>
  <si>
    <t>2015-10-01</t>
  </si>
  <si>
    <t>0501@@@000033</t>
  </si>
  <si>
    <t>0501@@@000035</t>
  </si>
  <si>
    <t>0501@@@000037</t>
  </si>
  <si>
    <t>0501@@@000038</t>
  </si>
  <si>
    <t>0501@@@000039</t>
  </si>
  <si>
    <t>0501@@@000044</t>
  </si>
  <si>
    <t>2015-12-01</t>
  </si>
  <si>
    <t>0501@@@000050</t>
  </si>
  <si>
    <t>0502@@@000024</t>
  </si>
  <si>
    <t>0502@@@000033</t>
  </si>
  <si>
    <t>0501@@@000548</t>
  </si>
  <si>
    <t>野外光接机</t>
  </si>
  <si>
    <t>220V/60V</t>
  </si>
  <si>
    <t>2019-02-01</t>
  </si>
  <si>
    <t>0501@@@000550</t>
  </si>
  <si>
    <t>0501@@@000552</t>
  </si>
  <si>
    <t>0501@@@000553</t>
  </si>
  <si>
    <t>0501@@@000133</t>
  </si>
  <si>
    <t>ONU</t>
  </si>
  <si>
    <t>2015-06-30</t>
  </si>
  <si>
    <t>0501@@@000134</t>
  </si>
  <si>
    <t>2015-07-31</t>
  </si>
  <si>
    <t>0501@@@000135</t>
  </si>
  <si>
    <t>0501@@@000136</t>
  </si>
  <si>
    <t>0501@@@000137</t>
  </si>
  <si>
    <t>0501@@@000138</t>
  </si>
  <si>
    <t>0501@@@000154</t>
  </si>
  <si>
    <t>2015-03-31</t>
  </si>
  <si>
    <t>0501@@@000127</t>
  </si>
  <si>
    <t>2016-09-30</t>
  </si>
  <si>
    <t>0501@@@000128</t>
  </si>
  <si>
    <t>0501@@@000182</t>
  </si>
  <si>
    <t>2015-04-30</t>
  </si>
  <si>
    <t>0501@@@000188</t>
  </si>
  <si>
    <t>0701@@@000243</t>
  </si>
  <si>
    <t>机顶盒</t>
  </si>
  <si>
    <t>标清</t>
  </si>
  <si>
    <t>网络终端设备</t>
  </si>
  <si>
    <t>2014-07-31</t>
  </si>
  <si>
    <t>0701@@@000244</t>
  </si>
  <si>
    <t>0701@@@000247</t>
  </si>
  <si>
    <t>创维标清</t>
  </si>
  <si>
    <t>2014-08-31</t>
  </si>
  <si>
    <t>0701@@@000248</t>
  </si>
  <si>
    <t>标清创维</t>
  </si>
  <si>
    <t>0701@@@000249</t>
  </si>
  <si>
    <t>0701@@@000251</t>
  </si>
  <si>
    <t>0701@@@000252</t>
  </si>
  <si>
    <t>2014-09-30</t>
  </si>
  <si>
    <t>0701@@@000253</t>
  </si>
  <si>
    <t>0701@@@000254</t>
  </si>
  <si>
    <t>0701@@@000255</t>
  </si>
  <si>
    <t>0701@@@000256</t>
  </si>
  <si>
    <t>0701@@@000257</t>
  </si>
  <si>
    <t>0701@@@000258</t>
  </si>
  <si>
    <t>0701@@@000259</t>
  </si>
  <si>
    <t>2014-11-30</t>
  </si>
  <si>
    <t>0701@@@000260</t>
  </si>
  <si>
    <t>0701@@@000261</t>
  </si>
  <si>
    <t>0701@@@000262</t>
  </si>
  <si>
    <t>0701@@@000303</t>
  </si>
  <si>
    <t>2016-06-30</t>
  </si>
  <si>
    <t>0701@@@000229</t>
  </si>
  <si>
    <t>创维高清</t>
  </si>
  <si>
    <t>2016-06-01</t>
  </si>
  <si>
    <t>0701@@@000231</t>
  </si>
  <si>
    <t>高清</t>
  </si>
  <si>
    <t>2016-09-01</t>
  </si>
  <si>
    <t>0701@@@000224</t>
  </si>
  <si>
    <t>2015-11-30</t>
  </si>
  <si>
    <t>0701@@@000223</t>
  </si>
  <si>
    <t>高清机顶盒</t>
  </si>
  <si>
    <t>2015-10-31</t>
  </si>
  <si>
    <t>0701@@@000226</t>
  </si>
  <si>
    <t>2016-02-29</t>
  </si>
  <si>
    <t>0701@@@000235</t>
  </si>
  <si>
    <t>2014-04-30</t>
  </si>
  <si>
    <t>合计</t>
  </si>
  <si>
    <t>制表人:</t>
  </si>
  <si>
    <t>盘点人：</t>
  </si>
  <si>
    <t>审核人：</t>
  </si>
  <si>
    <t>注：</t>
  </si>
  <si>
    <t>1、该表一式两联，按照财务资产部门提供的资产卡片数据填写，处置原因由资产管理归口部门提供填写，两份原件签字盖章后转送于省公司财务资产部；</t>
  </si>
  <si>
    <t>2、车辆处置需要另提供盖章版车辆行驶证，房屋处置需要另提供盖章版产权证书，并与资产处置明细表与资产处置申请表一同转送于省公司财务资产部；</t>
  </si>
  <si>
    <t>3、本表格只填写固定资产、长期待摊等资产处置明细，存货处置填写附件4存货处置明细表；</t>
  </si>
  <si>
    <t>4、资产减值准备、存货跌价准备为必填项，无此项金额的填写0，但不可为空；同时存在存货跌价准备事项的资产处置必须出具专项说明，说明对应金额与原因、公司内部审批程序等相关情况；</t>
  </si>
  <si>
    <t>5、本处使用期限为已使用年限，而非使用月限，请换算填写。</t>
  </si>
  <si>
    <t>附件2：</t>
  </si>
  <si>
    <t>资产处置申请表</t>
  </si>
  <si>
    <t>申报单位：</t>
  </si>
  <si>
    <t>大项</t>
  </si>
  <si>
    <r>
      <rPr>
        <b/>
        <sz val="14"/>
        <color theme="1"/>
        <rFont val="宋体"/>
        <charset val="134"/>
      </rPr>
      <t xml:space="preserve">资产类别
</t>
    </r>
    <r>
      <rPr>
        <sz val="9"/>
        <color theme="1"/>
        <rFont val="宋体"/>
        <charset val="134"/>
      </rPr>
      <t>（按照资产大类进行分类汇总）</t>
    </r>
  </si>
  <si>
    <t>资产原值</t>
  </si>
  <si>
    <r>
      <rPr>
        <b/>
        <sz val="14"/>
        <color rgb="FFFF0000"/>
        <rFont val="宋体"/>
        <charset val="134"/>
      </rPr>
      <t xml:space="preserve">资产减值准备
</t>
    </r>
    <r>
      <rPr>
        <sz val="11"/>
        <color rgb="FFFF0000"/>
        <rFont val="宋体"/>
        <charset val="134"/>
      </rPr>
      <t>（必填项目，如无请填写O)</t>
    </r>
  </si>
  <si>
    <t>资产净值</t>
  </si>
  <si>
    <t>备注</t>
  </si>
  <si>
    <t>固定资产、长期待摊、无形资产等</t>
  </si>
  <si>
    <t>机械设备</t>
  </si>
  <si>
    <t>固定资产等小计</t>
  </si>
  <si>
    <t>存货</t>
  </si>
  <si>
    <t>资产类别</t>
  </si>
  <si>
    <r>
      <rPr>
        <b/>
        <sz val="14"/>
        <color rgb="FFFF0000"/>
        <rFont val="宋体"/>
        <charset val="134"/>
      </rPr>
      <t xml:space="preserve">存货跌价准备
</t>
    </r>
    <r>
      <rPr>
        <sz val="12"/>
        <color rgb="FFFF0000"/>
        <rFont val="宋体"/>
        <charset val="134"/>
      </rPr>
      <t>（必填项目，如无请填写O)</t>
    </r>
  </si>
  <si>
    <t>存货小计</t>
  </si>
  <si>
    <t>待鉴定资产基本情况</t>
  </si>
  <si>
    <t xml:space="preserve">  处置电子设备393台，机械设备5台，网络终端设备1504台，共计1902台。明细包括：用户干线放大器37台、光接机56台、ONU300台，UPS电源5台，高清机顶盒1004台，标清机顶盒500台，此批设备已经严重损坏，经过多次维修，已无法使用，申请处置。</t>
  </si>
  <si>
    <t>申报单位（部门）审核意见</t>
  </si>
  <si>
    <t xml:space="preserve">
                                                      年   月   日</t>
  </si>
  <si>
    <t>鉴定部门审核意见</t>
  </si>
  <si>
    <t>财务资产部审核意见</t>
  </si>
  <si>
    <t>分（子）公司审核意见</t>
  </si>
  <si>
    <t>省公司归口管理部门意见</t>
  </si>
  <si>
    <r>
      <rPr>
        <sz val="12"/>
        <color theme="1"/>
        <rFont val="宋体"/>
        <charset val="134"/>
      </rPr>
      <t xml:space="preserve">注：1、该表一式两联，按照财务部门提供的资产卡片数据填写，处置原因由资产管理归口部门提供填写，两份原件签字盖章后转送于省公司财务资产部；
2、车辆处置需要另提供盖章版车辆行驶证，房屋处置需要另提供盖章版产权证书，并与资产处置明细表与资产处置申请表一同转送于省公司财务资产部；
3、固定资产、长期待摊等资产处置填写附件3固定资产处置明细表，存货处置填写附件4存货处置明细表；
4、资产减值准备、存货跌价准备为必填项，无此项金额的填写0，但不可为空；同时存在减值准备事项的资产处置必须出具专项说明，说明对应金额与原因、公司内部审批程序等相关情况；
</t>
    </r>
    <r>
      <rPr>
        <b/>
        <sz val="12"/>
        <color rgb="FFFF0000"/>
        <rFont val="宋体"/>
        <charset val="134"/>
      </rPr>
      <t>5.资产处置申请表与明细表必须按照格式要求签字，无签字视同未完成流程审批。</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</si>
</sst>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4" formatCode="_ &quot;￥&quot;* #,##0.00_ ;_ &quot;￥&quot;* \-#,##0.00_ ;_ &quot;￥&quot;* &quot;-&quot;??_ ;_ @_ "/>
    <numFmt numFmtId="176" formatCode="_(* #,##0.00_);_(* \(#,##0.00\);_(* &quot;-&quot;??_);_(@_)"/>
    <numFmt numFmtId="177" formatCode="#,##0.00_ "/>
    <numFmt numFmtId="178" formatCode="0.00_);[Red]\(0.00\)"/>
  </numFmts>
  <fonts count="50">
    <font>
      <sz val="11"/>
      <color theme="1"/>
      <name val="等线"/>
      <charset val="134"/>
      <scheme val="minor"/>
    </font>
    <font>
      <sz val="16"/>
      <color theme="1"/>
      <name val="等线"/>
      <charset val="134"/>
      <scheme val="minor"/>
    </font>
    <font>
      <b/>
      <sz val="16"/>
      <color theme="1"/>
      <name val="等线"/>
      <charset val="134"/>
      <scheme val="minor"/>
    </font>
    <font>
      <sz val="14"/>
      <color theme="1"/>
      <name val="等线"/>
      <charset val="134"/>
      <scheme val="minor"/>
    </font>
    <font>
      <sz val="22"/>
      <color theme="1"/>
      <name val="宋体"/>
      <charset val="134"/>
    </font>
    <font>
      <sz val="16"/>
      <color theme="1"/>
      <name val="宋体"/>
      <charset val="134"/>
    </font>
    <font>
      <sz val="20"/>
      <color theme="1"/>
      <name val="方正小标宋简体"/>
      <charset val="134"/>
    </font>
    <font>
      <sz val="12"/>
      <color theme="1"/>
      <name val="宋体"/>
      <charset val="134"/>
    </font>
    <font>
      <sz val="14"/>
      <color theme="1"/>
      <name val="宋体"/>
      <charset val="134"/>
    </font>
    <font>
      <b/>
      <sz val="16"/>
      <color theme="1"/>
      <name val="宋体"/>
      <charset val="134"/>
    </font>
    <font>
      <b/>
      <sz val="14"/>
      <color theme="1"/>
      <name val="宋体"/>
      <charset val="134"/>
    </font>
    <font>
      <b/>
      <sz val="14"/>
      <name val="宋体"/>
      <charset val="134"/>
    </font>
    <font>
      <b/>
      <sz val="14"/>
      <color rgb="FFFF0000"/>
      <name val="宋体"/>
      <charset val="134"/>
    </font>
    <font>
      <sz val="16"/>
      <name val="宋体"/>
      <charset val="134"/>
    </font>
    <font>
      <b/>
      <sz val="10"/>
      <color theme="1"/>
      <name val="等线"/>
      <charset val="134"/>
      <scheme val="minor"/>
    </font>
    <font>
      <b/>
      <sz val="14"/>
      <color theme="1"/>
      <name val="等线"/>
      <charset val="134"/>
      <scheme val="minor"/>
    </font>
    <font>
      <sz val="11"/>
      <color theme="1"/>
      <name val="宋体"/>
      <charset val="134"/>
    </font>
    <font>
      <sz val="20"/>
      <name val="方正小标宋简体"/>
      <charset val="134"/>
    </font>
    <font>
      <b/>
      <sz val="10"/>
      <color theme="1"/>
      <name val="宋体"/>
      <charset val="134"/>
    </font>
    <font>
      <b/>
      <sz val="10"/>
      <color rgb="FFFF0000"/>
      <name val="宋体"/>
      <charset val="134"/>
    </font>
    <font>
      <b/>
      <sz val="10"/>
      <name val="宋体"/>
      <charset val="134"/>
    </font>
    <font>
      <sz val="10"/>
      <color indexed="8"/>
      <name val="宋体"/>
      <charset val="134"/>
    </font>
    <font>
      <sz val="9.85"/>
      <color rgb="FF0F1115"/>
      <name val="Consolas"/>
      <charset val="134"/>
    </font>
    <font>
      <sz val="10"/>
      <color theme="1"/>
      <name val="宋体"/>
      <charset val="134"/>
    </font>
    <font>
      <sz val="10"/>
      <name val="宋体"/>
      <charset val="134"/>
    </font>
    <font>
      <b/>
      <sz val="12"/>
      <color theme="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b/>
      <sz val="12"/>
      <color rgb="FFFF0000"/>
      <name val="宋体"/>
      <charset val="134"/>
    </font>
    <font>
      <sz val="11"/>
      <color rgb="FFFF0000"/>
      <name val="宋体"/>
      <charset val="134"/>
    </font>
    <font>
      <sz val="9"/>
      <color rgb="FFFF0000"/>
      <name val="宋体"/>
      <charset val="134"/>
    </font>
    <font>
      <sz val="9"/>
      <color theme="1"/>
      <name val="宋体"/>
      <charset val="134"/>
    </font>
    <font>
      <sz val="12"/>
      <color rgb="FFFF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0" fillId="2" borderId="7" applyNumberFormat="0" applyFont="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3" fillId="0" borderId="0" applyNumberFormat="0" applyFill="0" applyBorder="0" applyAlignment="0" applyProtection="0">
      <alignment vertical="center"/>
    </xf>
    <xf numFmtId="0" fontId="34" fillId="3" borderId="10" applyNumberFormat="0" applyAlignment="0" applyProtection="0">
      <alignment vertical="center"/>
    </xf>
    <xf numFmtId="0" fontId="35" fillId="4" borderId="11" applyNumberFormat="0" applyAlignment="0" applyProtection="0">
      <alignment vertical="center"/>
    </xf>
    <xf numFmtId="0" fontId="36" fillId="4" borderId="10" applyNumberFormat="0" applyAlignment="0" applyProtection="0">
      <alignment vertical="center"/>
    </xf>
    <xf numFmtId="0" fontId="37" fillId="5" borderId="12" applyNumberFormat="0" applyAlignment="0" applyProtection="0">
      <alignment vertical="center"/>
    </xf>
    <xf numFmtId="0" fontId="38" fillId="0" borderId="13" applyNumberFormat="0" applyFill="0" applyAlignment="0" applyProtection="0">
      <alignment vertical="center"/>
    </xf>
    <xf numFmtId="0" fontId="39" fillId="0" borderId="14" applyNumberFormat="0" applyFill="0" applyAlignment="0" applyProtection="0">
      <alignment vertical="center"/>
    </xf>
    <xf numFmtId="0" fontId="40" fillId="6" borderId="0" applyNumberFormat="0" applyBorder="0" applyAlignment="0" applyProtection="0">
      <alignment vertical="center"/>
    </xf>
    <xf numFmtId="0" fontId="41" fillId="7" borderId="0" applyNumberFormat="0" applyBorder="0" applyAlignment="0" applyProtection="0">
      <alignment vertical="center"/>
    </xf>
    <xf numFmtId="0" fontId="42" fillId="8" borderId="0" applyNumberFormat="0" applyBorder="0" applyAlignment="0" applyProtection="0">
      <alignment vertical="center"/>
    </xf>
    <xf numFmtId="0" fontId="43" fillId="9" borderId="0" applyNumberFormat="0" applyBorder="0" applyAlignment="0" applyProtection="0">
      <alignment vertical="center"/>
    </xf>
    <xf numFmtId="0" fontId="44" fillId="10" borderId="0" applyNumberFormat="0" applyBorder="0" applyAlignment="0" applyProtection="0">
      <alignment vertical="center"/>
    </xf>
    <xf numFmtId="0" fontId="44" fillId="11" borderId="0" applyNumberFormat="0" applyBorder="0" applyAlignment="0" applyProtection="0">
      <alignment vertical="center"/>
    </xf>
    <xf numFmtId="0" fontId="43" fillId="12" borderId="0" applyNumberFormat="0" applyBorder="0" applyAlignment="0" applyProtection="0">
      <alignment vertical="center"/>
    </xf>
    <xf numFmtId="0" fontId="43" fillId="13" borderId="0" applyNumberFormat="0" applyBorder="0" applyAlignment="0" applyProtection="0">
      <alignment vertical="center"/>
    </xf>
    <xf numFmtId="0" fontId="44" fillId="14" borderId="0" applyNumberFormat="0" applyBorder="0" applyAlignment="0" applyProtection="0">
      <alignment vertical="center"/>
    </xf>
    <xf numFmtId="0" fontId="44" fillId="15" borderId="0" applyNumberFormat="0" applyBorder="0" applyAlignment="0" applyProtection="0">
      <alignment vertical="center"/>
    </xf>
    <xf numFmtId="0" fontId="43" fillId="16" borderId="0" applyNumberFormat="0" applyBorder="0" applyAlignment="0" applyProtection="0">
      <alignment vertical="center"/>
    </xf>
    <xf numFmtId="0" fontId="43" fillId="17" borderId="0" applyNumberFormat="0" applyBorder="0" applyAlignment="0" applyProtection="0">
      <alignment vertical="center"/>
    </xf>
    <xf numFmtId="0" fontId="44" fillId="18" borderId="0" applyNumberFormat="0" applyBorder="0" applyAlignment="0" applyProtection="0">
      <alignment vertical="center"/>
    </xf>
    <xf numFmtId="0" fontId="44" fillId="19"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44" fillId="22" borderId="0" applyNumberFormat="0" applyBorder="0" applyAlignment="0" applyProtection="0">
      <alignment vertical="center"/>
    </xf>
    <xf numFmtId="0" fontId="44" fillId="23" borderId="0" applyNumberFormat="0" applyBorder="0" applyAlignment="0" applyProtection="0">
      <alignment vertical="center"/>
    </xf>
    <xf numFmtId="0" fontId="43" fillId="24" borderId="0" applyNumberFormat="0" applyBorder="0" applyAlignment="0" applyProtection="0">
      <alignment vertical="center"/>
    </xf>
    <xf numFmtId="0" fontId="43" fillId="25" borderId="0" applyNumberFormat="0" applyBorder="0" applyAlignment="0" applyProtection="0">
      <alignment vertical="center"/>
    </xf>
    <xf numFmtId="0" fontId="44" fillId="26" borderId="0" applyNumberFormat="0" applyBorder="0" applyAlignment="0" applyProtection="0">
      <alignment vertical="center"/>
    </xf>
    <xf numFmtId="0" fontId="44" fillId="27" borderId="0" applyNumberFormat="0" applyBorder="0" applyAlignment="0" applyProtection="0">
      <alignment vertical="center"/>
    </xf>
    <xf numFmtId="0" fontId="43" fillId="28" borderId="0" applyNumberFormat="0" applyBorder="0" applyAlignment="0" applyProtection="0">
      <alignment vertical="center"/>
    </xf>
    <xf numFmtId="0" fontId="43" fillId="29" borderId="0" applyNumberFormat="0" applyBorder="0" applyAlignment="0" applyProtection="0">
      <alignment vertical="center"/>
    </xf>
    <xf numFmtId="0" fontId="44" fillId="30" borderId="0" applyNumberFormat="0" applyBorder="0" applyAlignment="0" applyProtection="0">
      <alignment vertical="center"/>
    </xf>
    <xf numFmtId="0" fontId="44" fillId="31" borderId="0" applyNumberFormat="0" applyBorder="0" applyAlignment="0" applyProtection="0">
      <alignment vertical="center"/>
    </xf>
    <xf numFmtId="0" fontId="43" fillId="32" borderId="0" applyNumberFormat="0" applyBorder="0" applyAlignment="0" applyProtection="0">
      <alignment vertical="center"/>
    </xf>
    <xf numFmtId="0" fontId="0" fillId="0" borderId="0">
      <alignment vertical="center"/>
    </xf>
    <xf numFmtId="0" fontId="0" fillId="0" borderId="0">
      <alignment vertical="center"/>
    </xf>
    <xf numFmtId="176" fontId="0" fillId="0" borderId="0" applyFont="0" applyFill="0" applyBorder="0" applyAlignment="0" applyProtection="0">
      <alignment vertical="center"/>
    </xf>
  </cellStyleXfs>
  <cellXfs count="64">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pplyAlignment="1">
      <alignment vertical="center"/>
    </xf>
    <xf numFmtId="0" fontId="4" fillId="0" borderId="0" xfId="0" applyFont="1" applyAlignment="1"/>
    <xf numFmtId="0" fontId="4" fillId="0" borderId="0" xfId="0" applyFont="1">
      <alignment vertical="center"/>
    </xf>
    <xf numFmtId="0" fontId="5" fillId="0" borderId="0" xfId="0" applyFont="1" applyAlignment="1"/>
    <xf numFmtId="0" fontId="6" fillId="0" borderId="0" xfId="0" applyFont="1" applyAlignment="1">
      <alignment horizontal="center" vertical="center"/>
    </xf>
    <xf numFmtId="0" fontId="7" fillId="0" borderId="0" xfId="0" applyFont="1" applyAlignment="1">
      <alignment horizontal="left" vertical="center"/>
    </xf>
    <xf numFmtId="0" fontId="8" fillId="0" borderId="0" xfId="0" applyFont="1">
      <alignment vertical="center"/>
    </xf>
    <xf numFmtId="0" fontId="7" fillId="0" borderId="0" xfId="0" applyFont="1">
      <alignment vertical="center"/>
    </xf>
    <xf numFmtId="0" fontId="5" fillId="0" borderId="0" xfId="0" applyFont="1">
      <alignment vertical="center"/>
    </xf>
    <xf numFmtId="0" fontId="9" fillId="0" borderId="1" xfId="0" applyFont="1" applyBorder="1" applyAlignment="1">
      <alignment horizontal="center" vertical="center"/>
    </xf>
    <xf numFmtId="0" fontId="10" fillId="0" borderId="1" xfId="0" applyFont="1" applyFill="1" applyBorder="1" applyAlignment="1">
      <alignment horizontal="center" vertical="center" wrapText="1"/>
    </xf>
    <xf numFmtId="0" fontId="10" fillId="0" borderId="1" xfId="0" applyFont="1" applyBorder="1" applyAlignment="1">
      <alignment horizontal="center" vertical="center"/>
    </xf>
    <xf numFmtId="0" fontId="11" fillId="0" borderId="1" xfId="0" applyFont="1" applyBorder="1" applyAlignment="1">
      <alignment horizontal="center" vertical="center"/>
    </xf>
    <xf numFmtId="0" fontId="12" fillId="0" borderId="1" xfId="0" applyFont="1" applyBorder="1" applyAlignment="1">
      <alignment horizontal="center" vertical="center" wrapText="1"/>
    </xf>
    <xf numFmtId="177" fontId="10" fillId="0" borderId="1" xfId="0" applyNumberFormat="1" applyFont="1" applyBorder="1" applyAlignment="1">
      <alignment horizontal="center" vertical="center"/>
    </xf>
    <xf numFmtId="0" fontId="9" fillId="0" borderId="0" xfId="0" applyFont="1">
      <alignment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178" fontId="5" fillId="0" borderId="1" xfId="0" applyNumberFormat="1" applyFont="1" applyBorder="1" applyAlignment="1">
      <alignment horizontal="center" vertical="center"/>
    </xf>
    <xf numFmtId="178" fontId="13" fillId="0" borderId="1" xfId="0" applyNumberFormat="1" applyFont="1" applyBorder="1" applyAlignment="1">
      <alignment horizontal="center" vertical="center"/>
    </xf>
    <xf numFmtId="178" fontId="5" fillId="0" borderId="1" xfId="0" applyNumberFormat="1" applyFont="1" applyBorder="1" applyAlignment="1">
      <alignment horizontal="center" vertical="center" shrinkToFit="1"/>
    </xf>
    <xf numFmtId="0" fontId="5" fillId="0" borderId="1" xfId="0" applyFont="1" applyBorder="1" applyAlignment="1"/>
    <xf numFmtId="178" fontId="10" fillId="0" borderId="1" xfId="1" applyNumberFormat="1" applyFont="1" applyBorder="1" applyAlignment="1">
      <alignment horizontal="center" vertical="center"/>
    </xf>
    <xf numFmtId="178" fontId="11" fillId="0" borderId="1" xfId="1" applyNumberFormat="1" applyFont="1" applyBorder="1" applyAlignment="1">
      <alignment horizontal="center" vertical="center"/>
    </xf>
    <xf numFmtId="0" fontId="10" fillId="0" borderId="1" xfId="0" applyFont="1" applyBorder="1" applyAlignment="1"/>
    <xf numFmtId="0" fontId="5" fillId="0" borderId="2" xfId="0" applyFont="1" applyBorder="1" applyAlignment="1">
      <alignment horizontal="center" vertical="center"/>
    </xf>
    <xf numFmtId="0" fontId="12" fillId="0" borderId="1" xfId="0" applyFont="1" applyBorder="1" applyAlignment="1">
      <alignment horizontal="center" vertical="center"/>
    </xf>
    <xf numFmtId="0" fontId="5" fillId="0" borderId="3" xfId="0" applyFont="1" applyBorder="1" applyAlignment="1">
      <alignment horizontal="center" vertical="center"/>
    </xf>
    <xf numFmtId="176" fontId="10" fillId="0" borderId="1" xfId="1" applyFont="1" applyBorder="1" applyAlignment="1">
      <alignment horizontal="center" vertical="center"/>
    </xf>
    <xf numFmtId="178" fontId="8" fillId="0" borderId="1" xfId="1" applyNumberFormat="1" applyFont="1" applyBorder="1" applyAlignment="1">
      <alignment horizontal="center" vertical="center"/>
    </xf>
    <xf numFmtId="0" fontId="5" fillId="0" borderId="4" xfId="0" applyFont="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Border="1" applyAlignment="1">
      <alignment horizontal="left" vertical="center" wrapText="1"/>
    </xf>
    <xf numFmtId="0" fontId="8" fillId="0" borderId="0" xfId="0" applyFont="1" applyFill="1" applyAlignment="1">
      <alignment horizontal="center" vertical="center" wrapText="1"/>
    </xf>
    <xf numFmtId="0" fontId="8" fillId="0" borderId="0" xfId="0" applyFont="1" applyAlignment="1">
      <alignment horizontal="left" vertical="center" wrapText="1"/>
    </xf>
    <xf numFmtId="0" fontId="7" fillId="0" borderId="0" xfId="49" applyFont="1" applyAlignment="1">
      <alignment horizontal="left" vertical="center" wrapText="1"/>
    </xf>
    <xf numFmtId="0" fontId="8" fillId="0" borderId="0" xfId="0" applyFont="1" applyAlignment="1">
      <alignment vertical="center"/>
    </xf>
    <xf numFmtId="0" fontId="3" fillId="0" borderId="0" xfId="0" applyFont="1">
      <alignment vertical="center"/>
    </xf>
    <xf numFmtId="0" fontId="14" fillId="0" borderId="0" xfId="0" applyFont="1" applyAlignment="1">
      <alignment horizontal="center" vertical="center" wrapText="1"/>
    </xf>
    <xf numFmtId="0" fontId="15" fillId="0" borderId="0" xfId="0" applyFont="1">
      <alignment vertical="center"/>
    </xf>
    <xf numFmtId="0" fontId="16" fillId="0" borderId="0" xfId="0" applyFont="1">
      <alignment vertical="center"/>
    </xf>
    <xf numFmtId="0" fontId="17" fillId="0" borderId="0" xfId="0" applyFont="1" applyAlignment="1">
      <alignment horizontal="center" vertical="center"/>
    </xf>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19" fillId="0" borderId="2" xfId="0" applyFont="1" applyBorder="1" applyAlignment="1">
      <alignment horizontal="center" vertical="center" wrapText="1"/>
    </xf>
    <xf numFmtId="0" fontId="20" fillId="0" borderId="2" xfId="0" applyFont="1" applyBorder="1" applyAlignment="1">
      <alignment horizontal="center" vertical="center" wrapText="1"/>
    </xf>
    <xf numFmtId="49" fontId="21" fillId="0" borderId="1" xfId="0" applyNumberFormat="1" applyFont="1" applyFill="1" applyBorder="1" applyAlignment="1">
      <alignment horizontal="center" vertical="center" shrinkToFit="1"/>
    </xf>
    <xf numFmtId="49" fontId="21" fillId="0" borderId="1" xfId="0" applyNumberFormat="1" applyFont="1" applyFill="1" applyBorder="1" applyAlignment="1">
      <alignment horizontal="left" vertical="center" shrinkToFit="1"/>
    </xf>
    <xf numFmtId="0" fontId="22" fillId="0" borderId="0" xfId="0" applyFont="1">
      <alignment vertical="center"/>
    </xf>
    <xf numFmtId="0" fontId="19" fillId="0" borderId="1" xfId="0" applyFont="1" applyBorder="1" applyAlignment="1">
      <alignment horizontal="center" vertical="center" wrapText="1"/>
    </xf>
    <xf numFmtId="0" fontId="10" fillId="0" borderId="1" xfId="0" applyFont="1" applyBorder="1">
      <alignment vertical="center"/>
    </xf>
    <xf numFmtId="0" fontId="23" fillId="0" borderId="1" xfId="0" applyFont="1" applyFill="1" applyBorder="1" applyAlignment="1">
      <alignment horizontal="center" vertical="center" shrinkToFit="1"/>
    </xf>
    <xf numFmtId="176" fontId="11" fillId="0" borderId="1" xfId="1" applyFont="1" applyBorder="1" applyAlignment="1">
      <alignment horizontal="center" vertical="center" shrinkToFit="1"/>
    </xf>
    <xf numFmtId="176" fontId="11" fillId="0" borderId="1" xfId="1" applyFont="1" applyBorder="1" applyAlignment="1">
      <alignment vertical="center" shrinkToFit="1"/>
    </xf>
    <xf numFmtId="176" fontId="10" fillId="0" borderId="1" xfId="1" applyFont="1" applyBorder="1">
      <alignment vertical="center"/>
    </xf>
    <xf numFmtId="176" fontId="24" fillId="0" borderId="1" xfId="1" applyFont="1" applyFill="1" applyBorder="1" applyAlignment="1">
      <alignment vertical="center" shrinkToFit="1"/>
    </xf>
    <xf numFmtId="176" fontId="24" fillId="0" borderId="1" xfId="1" applyFont="1" applyFill="1" applyBorder="1" applyAlignment="1">
      <alignment vertical="center" wrapText="1"/>
    </xf>
    <xf numFmtId="0" fontId="25" fillId="0" borderId="0" xfId="49" applyFont="1" applyAlignment="1">
      <alignment horizontal="right" vertical="center"/>
    </xf>
    <xf numFmtId="0" fontId="7" fillId="0" borderId="0" xfId="0" applyFont="1" applyAlignment="1">
      <alignment horizontal="lef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千位分隔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sheetPr>
  <dimension ref="A1:S81"/>
  <sheetViews>
    <sheetView tabSelected="1" view="pageBreakPreview" zoomScale="90" zoomScaleNormal="100" workbookViewId="0">
      <selection activeCell="E71" sqref="E71"/>
    </sheetView>
  </sheetViews>
  <sheetFormatPr defaultColWidth="9" defaultRowHeight="14.25"/>
  <cols>
    <col min="1" max="1" width="5.14166666666667" style="45" customWidth="1"/>
    <col min="2" max="2" width="13.75" style="45" customWidth="1"/>
    <col min="3" max="3" width="13.1916666666667" style="45" customWidth="1"/>
    <col min="4" max="4" width="8.75" style="45" customWidth="1"/>
    <col min="5" max="5" width="13.75" style="45" customWidth="1"/>
    <col min="6" max="6" width="10.8333333333333" style="45" customWidth="1"/>
    <col min="7" max="7" width="8.75" style="45" customWidth="1"/>
    <col min="8" max="8" width="12.5" style="45" customWidth="1"/>
    <col min="9" max="9" width="14.0333333333333" style="45" customWidth="1"/>
    <col min="10" max="10" width="10.975" style="45" customWidth="1"/>
    <col min="11" max="11" width="8.75" style="45" customWidth="1"/>
    <col min="12" max="12" width="11.125" style="45" customWidth="1"/>
    <col min="13" max="13" width="8.75" style="45" customWidth="1"/>
    <col min="14" max="14" width="10.1416666666667" style="45" customWidth="1"/>
    <col min="15" max="15" width="9.99166666666667" style="45" customWidth="1"/>
    <col min="16" max="16" width="9.86666666666667" style="45" customWidth="1"/>
    <col min="17" max="17" width="12.2166666666667" style="45" customWidth="1"/>
    <col min="18" max="18" width="8.19166666666667" style="45" customWidth="1"/>
  </cols>
  <sheetData>
    <row r="1" ht="21" customHeight="1" spans="1:19">
      <c r="A1" s="11" t="s">
        <v>0</v>
      </c>
    </row>
    <row r="2" ht="45.75" customHeight="1" spans="1:19">
      <c r="A2" s="46" t="s">
        <v>1</v>
      </c>
      <c r="B2" s="46"/>
      <c r="C2" s="46"/>
      <c r="D2" s="46"/>
      <c r="E2" s="46"/>
      <c r="F2" s="46"/>
      <c r="G2" s="46"/>
      <c r="H2" s="46"/>
      <c r="I2" s="46"/>
      <c r="J2" s="46"/>
      <c r="K2" s="46"/>
      <c r="L2" s="46"/>
      <c r="M2" s="46"/>
      <c r="N2" s="46"/>
      <c r="O2" s="46"/>
      <c r="P2" s="46"/>
      <c r="Q2" s="46"/>
      <c r="R2" s="46"/>
    </row>
    <row r="3" s="42" customFormat="1" ht="24" customHeight="1" spans="1:19">
      <c r="A3" s="9" t="s">
        <v>2</v>
      </c>
      <c r="B3" s="9" t="s">
        <v>3</v>
      </c>
      <c r="C3" s="9"/>
      <c r="D3" s="9"/>
      <c r="E3" s="9"/>
      <c r="F3" s="9"/>
      <c r="G3" s="9"/>
      <c r="H3" s="9" t="s">
        <v>4</v>
      </c>
      <c r="I3" s="10">
        <v>2025.11</v>
      </c>
      <c r="J3" s="9"/>
      <c r="K3" s="9"/>
      <c r="L3" s="9"/>
      <c r="M3" s="9"/>
      <c r="N3" s="9"/>
      <c r="O3" s="9"/>
      <c r="Q3" s="9"/>
      <c r="R3" s="10" t="s">
        <v>5</v>
      </c>
    </row>
    <row r="4" s="43" customFormat="1" ht="54.95" customHeight="1" spans="1:19">
      <c r="A4" s="47" t="s">
        <v>6</v>
      </c>
      <c r="B4" s="48" t="s">
        <v>7</v>
      </c>
      <c r="C4" s="48" t="s">
        <v>8</v>
      </c>
      <c r="D4" s="48" t="s">
        <v>9</v>
      </c>
      <c r="E4" s="48" t="s">
        <v>10</v>
      </c>
      <c r="F4" s="48" t="s">
        <v>11</v>
      </c>
      <c r="G4" s="48" t="s">
        <v>12</v>
      </c>
      <c r="H4" s="48" t="s">
        <v>13</v>
      </c>
      <c r="I4" s="48" t="s">
        <v>14</v>
      </c>
      <c r="J4" s="48" t="s">
        <v>15</v>
      </c>
      <c r="K4" s="49" t="s">
        <v>16</v>
      </c>
      <c r="L4" s="50" t="s">
        <v>17</v>
      </c>
      <c r="M4" s="50" t="s">
        <v>18</v>
      </c>
      <c r="N4" s="48" t="s">
        <v>19</v>
      </c>
      <c r="O4" s="49" t="s">
        <v>20</v>
      </c>
      <c r="P4" s="48" t="s">
        <v>21</v>
      </c>
      <c r="Q4" s="48" t="s">
        <v>22</v>
      </c>
      <c r="R4" s="49" t="s">
        <v>23</v>
      </c>
    </row>
    <row r="5" s="43" customFormat="1" ht="19" customHeight="1" spans="1:19">
      <c r="A5" s="51">
        <v>1</v>
      </c>
      <c r="B5" s="52" t="s">
        <v>24</v>
      </c>
      <c r="C5" s="52" t="s">
        <v>25</v>
      </c>
      <c r="D5" s="52"/>
      <c r="E5" s="52" t="s">
        <v>26</v>
      </c>
      <c r="F5" s="52" t="s">
        <v>27</v>
      </c>
      <c r="G5" s="51" t="s">
        <v>28</v>
      </c>
      <c r="H5" s="51">
        <v>11</v>
      </c>
      <c r="I5" s="51">
        <v>2640</v>
      </c>
      <c r="J5" s="51">
        <v>2508</v>
      </c>
      <c r="K5" s="51">
        <v>0</v>
      </c>
      <c r="L5" s="51">
        <v>132</v>
      </c>
      <c r="M5" s="51">
        <v>10</v>
      </c>
      <c r="N5" s="52" t="s">
        <v>29</v>
      </c>
      <c r="O5" s="52" t="s">
        <v>30</v>
      </c>
      <c r="P5" s="52" t="s">
        <v>29</v>
      </c>
      <c r="Q5" s="52" t="s">
        <v>31</v>
      </c>
      <c r="R5" s="49"/>
      <c r="S5" s="53"/>
    </row>
    <row r="6" s="43" customFormat="1" ht="19" customHeight="1" spans="1:19">
      <c r="A6" s="51">
        <v>2</v>
      </c>
      <c r="B6" s="52" t="s">
        <v>32</v>
      </c>
      <c r="C6" s="52" t="s">
        <v>25</v>
      </c>
      <c r="D6" s="52" t="s">
        <v>33</v>
      </c>
      <c r="E6" s="52" t="s">
        <v>26</v>
      </c>
      <c r="F6" s="52" t="s">
        <v>34</v>
      </c>
      <c r="G6" s="51" t="s">
        <v>28</v>
      </c>
      <c r="H6" s="51">
        <v>11</v>
      </c>
      <c r="I6" s="51">
        <v>954.47</v>
      </c>
      <c r="J6" s="51">
        <v>906.75</v>
      </c>
      <c r="K6" s="51">
        <v>0</v>
      </c>
      <c r="L6" s="51">
        <v>47.72</v>
      </c>
      <c r="M6" s="51">
        <v>10</v>
      </c>
      <c r="N6" s="52" t="s">
        <v>29</v>
      </c>
      <c r="O6" s="52" t="s">
        <v>30</v>
      </c>
      <c r="P6" s="52" t="s">
        <v>29</v>
      </c>
      <c r="Q6" s="52" t="s">
        <v>31</v>
      </c>
      <c r="R6" s="49"/>
      <c r="S6" s="53"/>
    </row>
    <row r="7" s="43" customFormat="1" ht="19" customHeight="1" spans="1:19">
      <c r="A7" s="51">
        <v>3</v>
      </c>
      <c r="B7" s="52" t="s">
        <v>35</v>
      </c>
      <c r="C7" s="52" t="s">
        <v>25</v>
      </c>
      <c r="D7" s="52" t="s">
        <v>36</v>
      </c>
      <c r="E7" s="52" t="s">
        <v>37</v>
      </c>
      <c r="F7" s="52" t="s">
        <v>38</v>
      </c>
      <c r="G7" s="51" t="s">
        <v>28</v>
      </c>
      <c r="H7" s="51">
        <v>2</v>
      </c>
      <c r="I7" s="51">
        <v>198.12</v>
      </c>
      <c r="J7" s="51">
        <v>188.21</v>
      </c>
      <c r="K7" s="51">
        <v>0</v>
      </c>
      <c r="L7" s="51">
        <v>9.91</v>
      </c>
      <c r="M7" s="51">
        <v>9</v>
      </c>
      <c r="N7" s="52" t="s">
        <v>29</v>
      </c>
      <c r="O7" s="52" t="s">
        <v>30</v>
      </c>
      <c r="P7" s="52" t="s">
        <v>29</v>
      </c>
      <c r="Q7" s="52" t="s">
        <v>31</v>
      </c>
      <c r="R7" s="49"/>
      <c r="S7" s="53"/>
    </row>
    <row r="8" s="43" customFormat="1" ht="19" customHeight="1" spans="1:19">
      <c r="A8" s="51">
        <v>4</v>
      </c>
      <c r="B8" s="52" t="s">
        <v>39</v>
      </c>
      <c r="C8" s="52" t="s">
        <v>25</v>
      </c>
      <c r="D8" s="52" t="s">
        <v>40</v>
      </c>
      <c r="E8" s="52" t="s">
        <v>37</v>
      </c>
      <c r="F8" s="52" t="s">
        <v>38</v>
      </c>
      <c r="G8" s="51" t="s">
        <v>28</v>
      </c>
      <c r="H8" s="51">
        <v>1</v>
      </c>
      <c r="I8" s="51">
        <v>145.85</v>
      </c>
      <c r="J8" s="51">
        <v>138.56</v>
      </c>
      <c r="K8" s="51">
        <v>0</v>
      </c>
      <c r="L8" s="51">
        <v>7.29</v>
      </c>
      <c r="M8" s="51">
        <v>9</v>
      </c>
      <c r="N8" s="52" t="s">
        <v>29</v>
      </c>
      <c r="O8" s="52" t="s">
        <v>30</v>
      </c>
      <c r="P8" s="52" t="s">
        <v>29</v>
      </c>
      <c r="Q8" s="52" t="s">
        <v>31</v>
      </c>
      <c r="R8" s="49"/>
      <c r="S8" s="53"/>
    </row>
    <row r="9" s="43" customFormat="1" ht="19" customHeight="1" spans="1:19">
      <c r="A9" s="51">
        <v>5</v>
      </c>
      <c r="B9" s="52" t="s">
        <v>41</v>
      </c>
      <c r="C9" s="52" t="s">
        <v>25</v>
      </c>
      <c r="D9" s="52" t="s">
        <v>40</v>
      </c>
      <c r="E9" s="52" t="s">
        <v>37</v>
      </c>
      <c r="F9" s="52" t="s">
        <v>38</v>
      </c>
      <c r="G9" s="51" t="s">
        <v>28</v>
      </c>
      <c r="H9" s="51">
        <v>1</v>
      </c>
      <c r="I9" s="51">
        <v>145.85</v>
      </c>
      <c r="J9" s="51">
        <v>138.56</v>
      </c>
      <c r="K9" s="51">
        <v>0</v>
      </c>
      <c r="L9" s="51">
        <v>7.29</v>
      </c>
      <c r="M9" s="51">
        <v>9</v>
      </c>
      <c r="N9" s="52" t="s">
        <v>29</v>
      </c>
      <c r="O9" s="52" t="s">
        <v>30</v>
      </c>
      <c r="P9" s="52" t="s">
        <v>29</v>
      </c>
      <c r="Q9" s="52" t="s">
        <v>31</v>
      </c>
      <c r="R9" s="49"/>
      <c r="S9" s="53"/>
    </row>
    <row r="10" s="43" customFormat="1" ht="19" customHeight="1" spans="1:19">
      <c r="A10" s="51">
        <v>6</v>
      </c>
      <c r="B10" s="52" t="s">
        <v>42</v>
      </c>
      <c r="C10" s="52" t="s">
        <v>25</v>
      </c>
      <c r="D10" s="52" t="s">
        <v>36</v>
      </c>
      <c r="E10" s="52" t="s">
        <v>26</v>
      </c>
      <c r="F10" s="52" t="s">
        <v>43</v>
      </c>
      <c r="G10" s="51" t="s">
        <v>28</v>
      </c>
      <c r="H10" s="51">
        <v>1</v>
      </c>
      <c r="I10" s="51">
        <v>99.06</v>
      </c>
      <c r="J10" s="51">
        <v>94.11</v>
      </c>
      <c r="K10" s="51">
        <v>0</v>
      </c>
      <c r="L10" s="51">
        <v>4.95</v>
      </c>
      <c r="M10" s="51">
        <v>9</v>
      </c>
      <c r="N10" s="52" t="s">
        <v>29</v>
      </c>
      <c r="O10" s="52" t="s">
        <v>30</v>
      </c>
      <c r="P10" s="52" t="s">
        <v>29</v>
      </c>
      <c r="Q10" s="52" t="s">
        <v>31</v>
      </c>
      <c r="R10" s="49"/>
      <c r="S10" s="53"/>
    </row>
    <row r="11" s="43" customFormat="1" ht="19" customHeight="1" spans="1:19">
      <c r="A11" s="51">
        <v>7</v>
      </c>
      <c r="B11" s="52" t="s">
        <v>44</v>
      </c>
      <c r="C11" s="52" t="s">
        <v>25</v>
      </c>
      <c r="D11" s="52" t="s">
        <v>40</v>
      </c>
      <c r="E11" s="52" t="s">
        <v>26</v>
      </c>
      <c r="F11" s="52" t="s">
        <v>43</v>
      </c>
      <c r="G11" s="51" t="s">
        <v>28</v>
      </c>
      <c r="H11" s="51">
        <v>1</v>
      </c>
      <c r="I11" s="51">
        <v>145.85</v>
      </c>
      <c r="J11" s="51">
        <v>138.56</v>
      </c>
      <c r="K11" s="51">
        <v>0</v>
      </c>
      <c r="L11" s="51">
        <v>7.29</v>
      </c>
      <c r="M11" s="51">
        <v>9</v>
      </c>
      <c r="N11" s="52" t="s">
        <v>29</v>
      </c>
      <c r="O11" s="52" t="s">
        <v>30</v>
      </c>
      <c r="P11" s="52" t="s">
        <v>29</v>
      </c>
      <c r="Q11" s="52" t="s">
        <v>31</v>
      </c>
      <c r="R11" s="49"/>
      <c r="S11" s="53"/>
    </row>
    <row r="12" s="43" customFormat="1" ht="19" customHeight="1" spans="1:19">
      <c r="A12" s="51">
        <v>8</v>
      </c>
      <c r="B12" s="52" t="s">
        <v>45</v>
      </c>
      <c r="C12" s="52" t="s">
        <v>25</v>
      </c>
      <c r="D12" s="52" t="s">
        <v>46</v>
      </c>
      <c r="E12" s="52" t="s">
        <v>26</v>
      </c>
      <c r="F12" s="52" t="s">
        <v>47</v>
      </c>
      <c r="G12" s="51" t="s">
        <v>28</v>
      </c>
      <c r="H12" s="51">
        <v>1</v>
      </c>
      <c r="I12" s="51">
        <v>143.35</v>
      </c>
      <c r="J12" s="51">
        <v>136.18</v>
      </c>
      <c r="K12" s="51">
        <v>0</v>
      </c>
      <c r="L12" s="51">
        <v>7.17</v>
      </c>
      <c r="M12" s="51">
        <v>9</v>
      </c>
      <c r="N12" s="52" t="s">
        <v>29</v>
      </c>
      <c r="O12" s="52" t="s">
        <v>30</v>
      </c>
      <c r="P12" s="52" t="s">
        <v>29</v>
      </c>
      <c r="Q12" s="52" t="s">
        <v>31</v>
      </c>
      <c r="R12" s="49"/>
      <c r="S12" s="53"/>
    </row>
    <row r="13" s="43" customFormat="1" ht="19" customHeight="1" spans="1:19">
      <c r="A13" s="51">
        <v>9</v>
      </c>
      <c r="B13" s="52" t="s">
        <v>48</v>
      </c>
      <c r="C13" s="52" t="s">
        <v>25</v>
      </c>
      <c r="D13" s="52" t="s">
        <v>46</v>
      </c>
      <c r="E13" s="52" t="s">
        <v>26</v>
      </c>
      <c r="F13" s="52" t="s">
        <v>47</v>
      </c>
      <c r="G13" s="51" t="s">
        <v>28</v>
      </c>
      <c r="H13" s="51">
        <v>1</v>
      </c>
      <c r="I13" s="51">
        <v>143.35</v>
      </c>
      <c r="J13" s="51">
        <v>136.18</v>
      </c>
      <c r="K13" s="51">
        <v>0</v>
      </c>
      <c r="L13" s="51">
        <v>7.17</v>
      </c>
      <c r="M13" s="51">
        <v>9</v>
      </c>
      <c r="N13" s="52" t="s">
        <v>29</v>
      </c>
      <c r="O13" s="52" t="s">
        <v>30</v>
      </c>
      <c r="P13" s="52" t="s">
        <v>29</v>
      </c>
      <c r="Q13" s="52" t="s">
        <v>31</v>
      </c>
      <c r="R13" s="49"/>
      <c r="S13" s="53"/>
    </row>
    <row r="14" s="43" customFormat="1" ht="19" customHeight="1" spans="1:19">
      <c r="A14" s="51">
        <v>10</v>
      </c>
      <c r="B14" s="52" t="s">
        <v>49</v>
      </c>
      <c r="C14" s="52" t="s">
        <v>25</v>
      </c>
      <c r="D14" s="52" t="s">
        <v>40</v>
      </c>
      <c r="E14" s="52" t="s">
        <v>26</v>
      </c>
      <c r="F14" s="52" t="s">
        <v>50</v>
      </c>
      <c r="G14" s="51" t="s">
        <v>28</v>
      </c>
      <c r="H14" s="51">
        <v>1</v>
      </c>
      <c r="I14" s="51">
        <v>145.68</v>
      </c>
      <c r="J14" s="51">
        <v>138.4</v>
      </c>
      <c r="K14" s="51">
        <v>0</v>
      </c>
      <c r="L14" s="51">
        <v>7.28</v>
      </c>
      <c r="M14" s="51">
        <v>9</v>
      </c>
      <c r="N14" s="52" t="s">
        <v>29</v>
      </c>
      <c r="O14" s="52" t="s">
        <v>30</v>
      </c>
      <c r="P14" s="52" t="s">
        <v>29</v>
      </c>
      <c r="Q14" s="52" t="s">
        <v>31</v>
      </c>
      <c r="R14" s="49"/>
      <c r="S14" s="53"/>
    </row>
    <row r="15" s="43" customFormat="1" ht="19" customHeight="1" spans="1:19">
      <c r="A15" s="51">
        <v>11</v>
      </c>
      <c r="B15" s="52" t="s">
        <v>51</v>
      </c>
      <c r="C15" s="52" t="s">
        <v>52</v>
      </c>
      <c r="D15" s="52"/>
      <c r="E15" s="52" t="s">
        <v>26</v>
      </c>
      <c r="F15" s="52" t="s">
        <v>53</v>
      </c>
      <c r="G15" s="51" t="s">
        <v>28</v>
      </c>
      <c r="H15" s="51">
        <v>1</v>
      </c>
      <c r="I15" s="51">
        <v>98.34</v>
      </c>
      <c r="J15" s="51">
        <v>93.42</v>
      </c>
      <c r="K15" s="51">
        <v>0</v>
      </c>
      <c r="L15" s="51">
        <v>4.92</v>
      </c>
      <c r="M15" s="51">
        <v>8</v>
      </c>
      <c r="N15" s="52" t="s">
        <v>29</v>
      </c>
      <c r="O15" s="52" t="s">
        <v>30</v>
      </c>
      <c r="P15" s="52" t="s">
        <v>29</v>
      </c>
      <c r="Q15" s="52" t="s">
        <v>31</v>
      </c>
      <c r="R15" s="49"/>
      <c r="S15" s="53"/>
    </row>
    <row r="16" s="43" customFormat="1" ht="19" customHeight="1" spans="1:19">
      <c r="A16" s="51">
        <v>12</v>
      </c>
      <c r="B16" s="52" t="s">
        <v>54</v>
      </c>
      <c r="C16" s="52" t="s">
        <v>55</v>
      </c>
      <c r="D16" s="52"/>
      <c r="E16" s="52" t="s">
        <v>26</v>
      </c>
      <c r="F16" s="52" t="s">
        <v>53</v>
      </c>
      <c r="G16" s="51" t="s">
        <v>28</v>
      </c>
      <c r="H16" s="51">
        <v>1</v>
      </c>
      <c r="I16" s="51">
        <v>145.68</v>
      </c>
      <c r="J16" s="51">
        <v>138.4</v>
      </c>
      <c r="K16" s="51">
        <v>0</v>
      </c>
      <c r="L16" s="51">
        <v>7.28</v>
      </c>
      <c r="M16" s="51">
        <v>8</v>
      </c>
      <c r="N16" s="52" t="s">
        <v>29</v>
      </c>
      <c r="O16" s="52" t="s">
        <v>30</v>
      </c>
      <c r="P16" s="52" t="s">
        <v>29</v>
      </c>
      <c r="Q16" s="52" t="s">
        <v>31</v>
      </c>
      <c r="R16" s="49"/>
      <c r="S16" s="53"/>
    </row>
    <row r="17" s="43" customFormat="1" ht="19" customHeight="1" spans="1:19">
      <c r="A17" s="51">
        <v>13</v>
      </c>
      <c r="B17" s="52" t="s">
        <v>56</v>
      </c>
      <c r="C17" s="52" t="s">
        <v>57</v>
      </c>
      <c r="D17" s="52" t="s">
        <v>58</v>
      </c>
      <c r="E17" s="52" t="s">
        <v>37</v>
      </c>
      <c r="F17" s="52" t="s">
        <v>59</v>
      </c>
      <c r="G17" s="51" t="s">
        <v>28</v>
      </c>
      <c r="H17" s="51">
        <v>3</v>
      </c>
      <c r="I17" s="51">
        <v>291.81</v>
      </c>
      <c r="J17" s="51">
        <v>277.22</v>
      </c>
      <c r="K17" s="51">
        <v>0</v>
      </c>
      <c r="L17" s="51">
        <v>14.59</v>
      </c>
      <c r="M17" s="51">
        <v>10</v>
      </c>
      <c r="N17" s="52" t="s">
        <v>29</v>
      </c>
      <c r="O17" s="52" t="s">
        <v>30</v>
      </c>
      <c r="P17" s="52" t="s">
        <v>29</v>
      </c>
      <c r="Q17" s="52" t="s">
        <v>31</v>
      </c>
      <c r="R17" s="49"/>
      <c r="S17" s="53"/>
    </row>
    <row r="18" s="43" customFormat="1" ht="19" customHeight="1" spans="1:19">
      <c r="A18" s="51">
        <v>14</v>
      </c>
      <c r="B18" s="52" t="s">
        <v>60</v>
      </c>
      <c r="C18" s="52" t="s">
        <v>57</v>
      </c>
      <c r="D18" s="52"/>
      <c r="E18" s="52" t="s">
        <v>26</v>
      </c>
      <c r="F18" s="52" t="s">
        <v>61</v>
      </c>
      <c r="G18" s="51" t="s">
        <v>28</v>
      </c>
      <c r="H18" s="51">
        <v>1</v>
      </c>
      <c r="I18" s="51">
        <v>97.27</v>
      </c>
      <c r="J18" s="51">
        <v>92.41</v>
      </c>
      <c r="K18" s="51">
        <v>0</v>
      </c>
      <c r="L18" s="51">
        <v>4.86</v>
      </c>
      <c r="M18" s="51">
        <v>10</v>
      </c>
      <c r="N18" s="52" t="s">
        <v>29</v>
      </c>
      <c r="O18" s="52" t="s">
        <v>30</v>
      </c>
      <c r="P18" s="52" t="s">
        <v>29</v>
      </c>
      <c r="Q18" s="52" t="s">
        <v>31</v>
      </c>
      <c r="R18" s="49"/>
      <c r="S18" s="53"/>
    </row>
    <row r="19" s="43" customFormat="1" ht="19" customHeight="1" spans="1:19">
      <c r="A19" s="51">
        <v>15</v>
      </c>
      <c r="B19" s="52" t="s">
        <v>62</v>
      </c>
      <c r="C19" s="52" t="s">
        <v>63</v>
      </c>
      <c r="D19" s="52" t="s">
        <v>64</v>
      </c>
      <c r="E19" s="52" t="s">
        <v>65</v>
      </c>
      <c r="F19" s="52" t="s">
        <v>66</v>
      </c>
      <c r="G19" s="51" t="s">
        <v>28</v>
      </c>
      <c r="H19" s="51">
        <v>1</v>
      </c>
      <c r="I19" s="51">
        <v>1800</v>
      </c>
      <c r="J19" s="51">
        <v>1710</v>
      </c>
      <c r="K19" s="51">
        <v>0</v>
      </c>
      <c r="L19" s="51">
        <v>90</v>
      </c>
      <c r="M19" s="51">
        <v>16</v>
      </c>
      <c r="N19" s="52" t="s">
        <v>29</v>
      </c>
      <c r="O19" s="52" t="s">
        <v>30</v>
      </c>
      <c r="P19" s="52" t="s">
        <v>29</v>
      </c>
      <c r="Q19" s="52" t="s">
        <v>31</v>
      </c>
      <c r="R19" s="49"/>
      <c r="S19" s="53"/>
    </row>
    <row r="20" s="43" customFormat="1" ht="19" customHeight="1" spans="1:19">
      <c r="A20" s="51">
        <v>16</v>
      </c>
      <c r="B20" s="52" t="s">
        <v>67</v>
      </c>
      <c r="C20" s="52" t="s">
        <v>63</v>
      </c>
      <c r="D20" s="52" t="s">
        <v>64</v>
      </c>
      <c r="E20" s="52" t="s">
        <v>65</v>
      </c>
      <c r="F20" s="52" t="s">
        <v>66</v>
      </c>
      <c r="G20" s="51" t="s">
        <v>28</v>
      </c>
      <c r="H20" s="51">
        <v>1</v>
      </c>
      <c r="I20" s="51">
        <v>1800</v>
      </c>
      <c r="J20" s="51">
        <v>1710</v>
      </c>
      <c r="K20" s="51">
        <v>0</v>
      </c>
      <c r="L20" s="51">
        <v>90</v>
      </c>
      <c r="M20" s="51">
        <v>16</v>
      </c>
      <c r="N20" s="52" t="s">
        <v>29</v>
      </c>
      <c r="O20" s="52" t="s">
        <v>30</v>
      </c>
      <c r="P20" s="52" t="s">
        <v>29</v>
      </c>
      <c r="Q20" s="52" t="s">
        <v>31</v>
      </c>
      <c r="R20" s="49"/>
      <c r="S20" s="53"/>
    </row>
    <row r="21" s="43" customFormat="1" ht="19" customHeight="1" spans="1:19">
      <c r="A21" s="51">
        <v>17</v>
      </c>
      <c r="B21" s="52" t="s">
        <v>68</v>
      </c>
      <c r="C21" s="52" t="s">
        <v>63</v>
      </c>
      <c r="D21" s="52" t="s">
        <v>64</v>
      </c>
      <c r="E21" s="52" t="s">
        <v>65</v>
      </c>
      <c r="F21" s="52" t="s">
        <v>69</v>
      </c>
      <c r="G21" s="51" t="s">
        <v>28</v>
      </c>
      <c r="H21" s="51">
        <v>1</v>
      </c>
      <c r="I21" s="51">
        <v>1800</v>
      </c>
      <c r="J21" s="51">
        <v>1710</v>
      </c>
      <c r="K21" s="51">
        <v>0</v>
      </c>
      <c r="L21" s="51">
        <v>90</v>
      </c>
      <c r="M21" s="51">
        <v>16</v>
      </c>
      <c r="N21" s="52" t="s">
        <v>29</v>
      </c>
      <c r="O21" s="52" t="s">
        <v>30</v>
      </c>
      <c r="P21" s="52" t="s">
        <v>29</v>
      </c>
      <c r="Q21" s="52" t="s">
        <v>31</v>
      </c>
      <c r="R21" s="49"/>
      <c r="S21" s="53"/>
    </row>
    <row r="22" s="43" customFormat="1" ht="19" customHeight="1" spans="1:19">
      <c r="A22" s="51">
        <v>18</v>
      </c>
      <c r="B22" s="52" t="s">
        <v>70</v>
      </c>
      <c r="C22" s="52" t="s">
        <v>63</v>
      </c>
      <c r="D22" s="52" t="s">
        <v>71</v>
      </c>
      <c r="E22" s="52" t="s">
        <v>65</v>
      </c>
      <c r="F22" s="52" t="s">
        <v>72</v>
      </c>
      <c r="G22" s="51" t="s">
        <v>28</v>
      </c>
      <c r="H22" s="51">
        <v>1</v>
      </c>
      <c r="I22" s="51">
        <v>4000</v>
      </c>
      <c r="J22" s="51">
        <v>3800</v>
      </c>
      <c r="K22" s="51">
        <v>0</v>
      </c>
      <c r="L22" s="51">
        <v>200</v>
      </c>
      <c r="M22" s="51">
        <v>20</v>
      </c>
      <c r="N22" s="52" t="s">
        <v>29</v>
      </c>
      <c r="O22" s="52" t="s">
        <v>30</v>
      </c>
      <c r="P22" s="52" t="s">
        <v>29</v>
      </c>
      <c r="Q22" s="52" t="s">
        <v>31</v>
      </c>
      <c r="R22" s="49"/>
      <c r="S22" s="53"/>
    </row>
    <row r="23" s="43" customFormat="1" ht="19" customHeight="1" spans="1:19">
      <c r="A23" s="51">
        <v>19</v>
      </c>
      <c r="B23" s="52" t="s">
        <v>73</v>
      </c>
      <c r="C23" s="52" t="s">
        <v>63</v>
      </c>
      <c r="D23" s="52" t="s">
        <v>71</v>
      </c>
      <c r="E23" s="52" t="s">
        <v>65</v>
      </c>
      <c r="F23" s="52" t="s">
        <v>72</v>
      </c>
      <c r="G23" s="51" t="s">
        <v>28</v>
      </c>
      <c r="H23" s="51">
        <v>1</v>
      </c>
      <c r="I23" s="51">
        <v>4000</v>
      </c>
      <c r="J23" s="51">
        <v>3800</v>
      </c>
      <c r="K23" s="51">
        <v>0</v>
      </c>
      <c r="L23" s="51">
        <v>200</v>
      </c>
      <c r="M23" s="51">
        <v>20</v>
      </c>
      <c r="N23" s="52" t="s">
        <v>29</v>
      </c>
      <c r="O23" s="52" t="s">
        <v>30</v>
      </c>
      <c r="P23" s="52" t="s">
        <v>29</v>
      </c>
      <c r="Q23" s="52" t="s">
        <v>31</v>
      </c>
      <c r="R23" s="49"/>
      <c r="S23" s="53"/>
    </row>
    <row r="24" s="43" customFormat="1" ht="19" customHeight="1" spans="1:19">
      <c r="A24" s="51">
        <v>20</v>
      </c>
      <c r="B24" s="52" t="s">
        <v>74</v>
      </c>
      <c r="C24" s="52" t="s">
        <v>75</v>
      </c>
      <c r="D24" s="52"/>
      <c r="E24" s="52" t="s">
        <v>26</v>
      </c>
      <c r="F24" s="52" t="s">
        <v>76</v>
      </c>
      <c r="G24" s="51" t="s">
        <v>28</v>
      </c>
      <c r="H24" s="51">
        <v>5</v>
      </c>
      <c r="I24" s="51">
        <v>1048.9</v>
      </c>
      <c r="J24" s="51">
        <v>996.45</v>
      </c>
      <c r="K24" s="51">
        <v>0</v>
      </c>
      <c r="L24" s="51">
        <v>52.45</v>
      </c>
      <c r="M24" s="51">
        <v>10</v>
      </c>
      <c r="N24" s="52" t="s">
        <v>29</v>
      </c>
      <c r="O24" s="52" t="s">
        <v>30</v>
      </c>
      <c r="P24" s="52" t="s">
        <v>29</v>
      </c>
      <c r="Q24" s="52" t="s">
        <v>31</v>
      </c>
      <c r="R24" s="49"/>
      <c r="S24" s="53"/>
    </row>
    <row r="25" s="43" customFormat="1" ht="19" customHeight="1" spans="1:19">
      <c r="A25" s="51">
        <v>21</v>
      </c>
      <c r="B25" s="52" t="s">
        <v>77</v>
      </c>
      <c r="C25" s="52" t="s">
        <v>75</v>
      </c>
      <c r="D25" s="52"/>
      <c r="E25" s="52" t="s">
        <v>26</v>
      </c>
      <c r="F25" s="52" t="s">
        <v>61</v>
      </c>
      <c r="G25" s="51" t="s">
        <v>28</v>
      </c>
      <c r="H25" s="51">
        <v>2</v>
      </c>
      <c r="I25" s="51">
        <v>419.56</v>
      </c>
      <c r="J25" s="51">
        <v>398.58</v>
      </c>
      <c r="K25" s="51">
        <v>0</v>
      </c>
      <c r="L25" s="51">
        <v>20.98</v>
      </c>
      <c r="M25" s="51">
        <v>10</v>
      </c>
      <c r="N25" s="52" t="s">
        <v>29</v>
      </c>
      <c r="O25" s="52" t="s">
        <v>30</v>
      </c>
      <c r="P25" s="52" t="s">
        <v>29</v>
      </c>
      <c r="Q25" s="52" t="s">
        <v>31</v>
      </c>
      <c r="R25" s="49"/>
      <c r="S25" s="53"/>
    </row>
    <row r="26" s="43" customFormat="1" ht="19" customHeight="1" spans="1:19">
      <c r="A26" s="51">
        <v>22</v>
      </c>
      <c r="B26" s="52" t="s">
        <v>78</v>
      </c>
      <c r="C26" s="52" t="s">
        <v>75</v>
      </c>
      <c r="D26" s="52"/>
      <c r="E26" s="52" t="s">
        <v>26</v>
      </c>
      <c r="F26" s="52" t="s">
        <v>61</v>
      </c>
      <c r="G26" s="51" t="s">
        <v>28</v>
      </c>
      <c r="H26" s="51">
        <v>2</v>
      </c>
      <c r="I26" s="51">
        <v>419.56</v>
      </c>
      <c r="J26" s="51">
        <v>398.58</v>
      </c>
      <c r="K26" s="51">
        <v>0</v>
      </c>
      <c r="L26" s="51">
        <v>20.98</v>
      </c>
      <c r="M26" s="51">
        <v>10</v>
      </c>
      <c r="N26" s="52" t="s">
        <v>29</v>
      </c>
      <c r="O26" s="52" t="s">
        <v>30</v>
      </c>
      <c r="P26" s="52" t="s">
        <v>29</v>
      </c>
      <c r="Q26" s="52" t="s">
        <v>31</v>
      </c>
      <c r="R26" s="49"/>
      <c r="S26" s="53"/>
    </row>
    <row r="27" s="43" customFormat="1" ht="19" customHeight="1" spans="1:19">
      <c r="A27" s="51">
        <v>23</v>
      </c>
      <c r="B27" s="52" t="s">
        <v>79</v>
      </c>
      <c r="C27" s="52" t="s">
        <v>75</v>
      </c>
      <c r="D27" s="52"/>
      <c r="E27" s="52" t="s">
        <v>26</v>
      </c>
      <c r="F27" s="52" t="s">
        <v>61</v>
      </c>
      <c r="G27" s="51" t="s">
        <v>28</v>
      </c>
      <c r="H27" s="51">
        <v>5</v>
      </c>
      <c r="I27" s="51">
        <v>1048.9</v>
      </c>
      <c r="J27" s="51">
        <v>996.45</v>
      </c>
      <c r="K27" s="51">
        <v>0</v>
      </c>
      <c r="L27" s="51">
        <v>52.45</v>
      </c>
      <c r="M27" s="51">
        <v>10</v>
      </c>
      <c r="N27" s="52" t="s">
        <v>29</v>
      </c>
      <c r="O27" s="52" t="s">
        <v>30</v>
      </c>
      <c r="P27" s="52" t="s">
        <v>29</v>
      </c>
      <c r="Q27" s="52" t="s">
        <v>31</v>
      </c>
      <c r="R27" s="49"/>
      <c r="S27" s="53"/>
    </row>
    <row r="28" s="43" customFormat="1" ht="19" customHeight="1" spans="1:19">
      <c r="A28" s="51">
        <v>24</v>
      </c>
      <c r="B28" s="52" t="s">
        <v>80</v>
      </c>
      <c r="C28" s="52" t="s">
        <v>75</v>
      </c>
      <c r="D28" s="52"/>
      <c r="E28" s="52" t="s">
        <v>26</v>
      </c>
      <c r="F28" s="52" t="s">
        <v>61</v>
      </c>
      <c r="G28" s="51" t="s">
        <v>28</v>
      </c>
      <c r="H28" s="51">
        <v>1</v>
      </c>
      <c r="I28" s="51">
        <v>209.78</v>
      </c>
      <c r="J28" s="51">
        <v>199.29</v>
      </c>
      <c r="K28" s="51">
        <v>0</v>
      </c>
      <c r="L28" s="51">
        <v>10.49</v>
      </c>
      <c r="M28" s="51">
        <v>10</v>
      </c>
      <c r="N28" s="52" t="s">
        <v>29</v>
      </c>
      <c r="O28" s="52" t="s">
        <v>30</v>
      </c>
      <c r="P28" s="52" t="s">
        <v>29</v>
      </c>
      <c r="Q28" s="52" t="s">
        <v>31</v>
      </c>
      <c r="R28" s="49"/>
      <c r="S28" s="53"/>
    </row>
    <row r="29" s="43" customFormat="1" ht="19" customHeight="1" spans="1:19">
      <c r="A29" s="51">
        <v>25</v>
      </c>
      <c r="B29" s="52" t="s">
        <v>81</v>
      </c>
      <c r="C29" s="52" t="s">
        <v>75</v>
      </c>
      <c r="D29" s="52"/>
      <c r="E29" s="52" t="s">
        <v>26</v>
      </c>
      <c r="F29" s="52" t="s">
        <v>61</v>
      </c>
      <c r="G29" s="51" t="s">
        <v>28</v>
      </c>
      <c r="H29" s="51">
        <v>5</v>
      </c>
      <c r="I29" s="51">
        <v>1048.9</v>
      </c>
      <c r="J29" s="51">
        <v>996.45</v>
      </c>
      <c r="K29" s="51">
        <v>0</v>
      </c>
      <c r="L29" s="51">
        <v>52.45</v>
      </c>
      <c r="M29" s="51">
        <v>10</v>
      </c>
      <c r="N29" s="52" t="s">
        <v>29</v>
      </c>
      <c r="O29" s="52" t="s">
        <v>30</v>
      </c>
      <c r="P29" s="52" t="s">
        <v>29</v>
      </c>
      <c r="Q29" s="52" t="s">
        <v>31</v>
      </c>
      <c r="R29" s="49"/>
      <c r="S29" s="53"/>
    </row>
    <row r="30" s="43" customFormat="1" ht="19" customHeight="1" spans="1:19">
      <c r="A30" s="51">
        <v>26</v>
      </c>
      <c r="B30" s="52" t="s">
        <v>82</v>
      </c>
      <c r="C30" s="52" t="s">
        <v>75</v>
      </c>
      <c r="D30" s="52"/>
      <c r="E30" s="52" t="s">
        <v>26</v>
      </c>
      <c r="F30" s="52" t="s">
        <v>83</v>
      </c>
      <c r="G30" s="51" t="s">
        <v>28</v>
      </c>
      <c r="H30" s="51">
        <v>10</v>
      </c>
      <c r="I30" s="51">
        <v>2097.8</v>
      </c>
      <c r="J30" s="51">
        <v>1992.91</v>
      </c>
      <c r="K30" s="51">
        <v>0</v>
      </c>
      <c r="L30" s="51">
        <v>104.89</v>
      </c>
      <c r="M30" s="51">
        <v>9</v>
      </c>
      <c r="N30" s="52" t="s">
        <v>29</v>
      </c>
      <c r="O30" s="52" t="s">
        <v>30</v>
      </c>
      <c r="P30" s="52" t="s">
        <v>29</v>
      </c>
      <c r="Q30" s="52" t="s">
        <v>31</v>
      </c>
      <c r="R30" s="49"/>
      <c r="S30" s="53"/>
    </row>
    <row r="31" s="43" customFormat="1" ht="19" customHeight="1" spans="1:19">
      <c r="A31" s="51">
        <v>27</v>
      </c>
      <c r="B31" s="52" t="s">
        <v>84</v>
      </c>
      <c r="C31" s="52" t="s">
        <v>75</v>
      </c>
      <c r="D31" s="52" t="s">
        <v>36</v>
      </c>
      <c r="E31" s="52" t="s">
        <v>37</v>
      </c>
      <c r="F31" s="52" t="s">
        <v>38</v>
      </c>
      <c r="G31" s="51" t="s">
        <v>28</v>
      </c>
      <c r="H31" s="51">
        <v>2</v>
      </c>
      <c r="I31" s="51">
        <v>278.2</v>
      </c>
      <c r="J31" s="51">
        <v>264.29</v>
      </c>
      <c r="K31" s="51">
        <v>0</v>
      </c>
      <c r="L31" s="51">
        <v>13.91</v>
      </c>
      <c r="M31" s="51">
        <v>9</v>
      </c>
      <c r="N31" s="52" t="s">
        <v>29</v>
      </c>
      <c r="O31" s="52" t="s">
        <v>30</v>
      </c>
      <c r="P31" s="52" t="s">
        <v>29</v>
      </c>
      <c r="Q31" s="52" t="s">
        <v>31</v>
      </c>
      <c r="R31" s="49"/>
      <c r="S31" s="53"/>
    </row>
    <row r="32" s="43" customFormat="1" ht="19" customHeight="1" spans="1:19">
      <c r="A32" s="51">
        <v>28</v>
      </c>
      <c r="B32" s="52" t="s">
        <v>85</v>
      </c>
      <c r="C32" s="52" t="s">
        <v>75</v>
      </c>
      <c r="D32" s="52" t="s">
        <v>36</v>
      </c>
      <c r="E32" s="52" t="s">
        <v>37</v>
      </c>
      <c r="F32" s="52" t="s">
        <v>38</v>
      </c>
      <c r="G32" s="51" t="s">
        <v>28</v>
      </c>
      <c r="H32" s="51">
        <v>2</v>
      </c>
      <c r="I32" s="51">
        <v>278.2</v>
      </c>
      <c r="J32" s="51">
        <v>264.29</v>
      </c>
      <c r="K32" s="51">
        <v>0</v>
      </c>
      <c r="L32" s="51">
        <v>13.91</v>
      </c>
      <c r="M32" s="51">
        <v>9</v>
      </c>
      <c r="N32" s="52" t="s">
        <v>29</v>
      </c>
      <c r="O32" s="52" t="s">
        <v>30</v>
      </c>
      <c r="P32" s="52" t="s">
        <v>29</v>
      </c>
      <c r="Q32" s="52" t="s">
        <v>31</v>
      </c>
      <c r="R32" s="49"/>
      <c r="S32" s="53"/>
    </row>
    <row r="33" s="43" customFormat="1" ht="19" customHeight="1" spans="1:19">
      <c r="A33" s="51">
        <v>29</v>
      </c>
      <c r="B33" s="52" t="s">
        <v>86</v>
      </c>
      <c r="C33" s="52" t="s">
        <v>75</v>
      </c>
      <c r="D33" s="52" t="s">
        <v>36</v>
      </c>
      <c r="E33" s="52" t="s">
        <v>37</v>
      </c>
      <c r="F33" s="52" t="s">
        <v>38</v>
      </c>
      <c r="G33" s="51" t="s">
        <v>28</v>
      </c>
      <c r="H33" s="51">
        <v>16</v>
      </c>
      <c r="I33" s="51">
        <v>2225.6</v>
      </c>
      <c r="J33" s="51">
        <v>2114.32</v>
      </c>
      <c r="K33" s="51">
        <v>0</v>
      </c>
      <c r="L33" s="51">
        <v>111.28</v>
      </c>
      <c r="M33" s="51">
        <v>9</v>
      </c>
      <c r="N33" s="52" t="s">
        <v>29</v>
      </c>
      <c r="O33" s="52" t="s">
        <v>30</v>
      </c>
      <c r="P33" s="52" t="s">
        <v>29</v>
      </c>
      <c r="Q33" s="52" t="s">
        <v>31</v>
      </c>
      <c r="R33" s="49"/>
      <c r="S33" s="53"/>
    </row>
    <row r="34" s="43" customFormat="1" ht="19" customHeight="1" spans="1:19">
      <c r="A34" s="51">
        <v>30</v>
      </c>
      <c r="B34" s="52" t="s">
        <v>87</v>
      </c>
      <c r="C34" s="52" t="s">
        <v>88</v>
      </c>
      <c r="D34" s="52" t="s">
        <v>89</v>
      </c>
      <c r="E34" s="52" t="s">
        <v>26</v>
      </c>
      <c r="F34" s="52" t="s">
        <v>90</v>
      </c>
      <c r="G34" s="51" t="s">
        <v>28</v>
      </c>
      <c r="H34" s="51">
        <v>2</v>
      </c>
      <c r="I34" s="51">
        <v>409.56</v>
      </c>
      <c r="J34" s="51">
        <v>389.08</v>
      </c>
      <c r="K34" s="51">
        <v>0</v>
      </c>
      <c r="L34" s="51">
        <v>20.48</v>
      </c>
      <c r="M34" s="51">
        <v>6</v>
      </c>
      <c r="N34" s="52" t="s">
        <v>29</v>
      </c>
      <c r="O34" s="52" t="s">
        <v>30</v>
      </c>
      <c r="P34" s="52" t="s">
        <v>29</v>
      </c>
      <c r="Q34" s="52" t="s">
        <v>31</v>
      </c>
      <c r="R34" s="49"/>
      <c r="S34" s="53"/>
    </row>
    <row r="35" s="43" customFormat="1" ht="19" customHeight="1" spans="1:19">
      <c r="A35" s="51">
        <v>31</v>
      </c>
      <c r="B35" s="52" t="s">
        <v>91</v>
      </c>
      <c r="C35" s="52" t="s">
        <v>88</v>
      </c>
      <c r="D35" s="52" t="s">
        <v>40</v>
      </c>
      <c r="E35" s="52" t="s">
        <v>26</v>
      </c>
      <c r="F35" s="52" t="s">
        <v>90</v>
      </c>
      <c r="G35" s="51" t="s">
        <v>28</v>
      </c>
      <c r="H35" s="51">
        <v>1</v>
      </c>
      <c r="I35" s="51">
        <v>179.54</v>
      </c>
      <c r="J35" s="51">
        <v>170.56</v>
      </c>
      <c r="K35" s="51">
        <v>0</v>
      </c>
      <c r="L35" s="51">
        <v>8.98</v>
      </c>
      <c r="M35" s="51">
        <v>6</v>
      </c>
      <c r="N35" s="52" t="s">
        <v>29</v>
      </c>
      <c r="O35" s="52" t="s">
        <v>30</v>
      </c>
      <c r="P35" s="52" t="s">
        <v>29</v>
      </c>
      <c r="Q35" s="52" t="s">
        <v>31</v>
      </c>
      <c r="R35" s="49"/>
      <c r="S35" s="53"/>
    </row>
    <row r="36" s="43" customFormat="1" ht="19" customHeight="1" spans="1:19">
      <c r="A36" s="51">
        <v>32</v>
      </c>
      <c r="B36" s="52" t="s">
        <v>92</v>
      </c>
      <c r="C36" s="52" t="s">
        <v>88</v>
      </c>
      <c r="D36" s="52" t="s">
        <v>40</v>
      </c>
      <c r="E36" s="52" t="s">
        <v>26</v>
      </c>
      <c r="F36" s="52" t="s">
        <v>90</v>
      </c>
      <c r="G36" s="51" t="s">
        <v>28</v>
      </c>
      <c r="H36" s="51">
        <v>2</v>
      </c>
      <c r="I36" s="51">
        <v>409.55</v>
      </c>
      <c r="J36" s="51">
        <v>389.07</v>
      </c>
      <c r="K36" s="51">
        <v>0</v>
      </c>
      <c r="L36" s="51">
        <v>20.48</v>
      </c>
      <c r="M36" s="51">
        <v>6</v>
      </c>
      <c r="N36" s="52" t="s">
        <v>29</v>
      </c>
      <c r="O36" s="52" t="s">
        <v>30</v>
      </c>
      <c r="P36" s="52" t="s">
        <v>29</v>
      </c>
      <c r="Q36" s="52" t="s">
        <v>31</v>
      </c>
      <c r="R36" s="49"/>
      <c r="S36" s="53"/>
    </row>
    <row r="37" s="43" customFormat="1" ht="19" customHeight="1" spans="1:19">
      <c r="A37" s="51">
        <v>33</v>
      </c>
      <c r="B37" s="52" t="s">
        <v>93</v>
      </c>
      <c r="C37" s="52" t="s">
        <v>88</v>
      </c>
      <c r="D37" s="52" t="s">
        <v>40</v>
      </c>
      <c r="E37" s="52" t="s">
        <v>26</v>
      </c>
      <c r="F37" s="52" t="s">
        <v>90</v>
      </c>
      <c r="G37" s="51" t="s">
        <v>28</v>
      </c>
      <c r="H37" s="51">
        <v>1</v>
      </c>
      <c r="I37" s="51">
        <v>219.14</v>
      </c>
      <c r="J37" s="51">
        <v>208.18</v>
      </c>
      <c r="K37" s="51">
        <v>0</v>
      </c>
      <c r="L37" s="51">
        <v>10.96</v>
      </c>
      <c r="M37" s="51">
        <v>6</v>
      </c>
      <c r="N37" s="52" t="s">
        <v>29</v>
      </c>
      <c r="O37" s="52" t="s">
        <v>30</v>
      </c>
      <c r="P37" s="52" t="s">
        <v>29</v>
      </c>
      <c r="Q37" s="52" t="s">
        <v>31</v>
      </c>
      <c r="R37" s="49"/>
      <c r="S37" s="53"/>
    </row>
    <row r="38" s="43" customFormat="1" ht="19" customHeight="1" spans="1:19">
      <c r="A38" s="51">
        <v>34</v>
      </c>
      <c r="B38" s="52" t="s">
        <v>94</v>
      </c>
      <c r="C38" s="52" t="s">
        <v>95</v>
      </c>
      <c r="D38" s="52" t="s">
        <v>95</v>
      </c>
      <c r="E38" s="52" t="s">
        <v>26</v>
      </c>
      <c r="F38" s="52" t="s">
        <v>96</v>
      </c>
      <c r="G38" s="51" t="s">
        <v>28</v>
      </c>
      <c r="H38" s="51">
        <v>40</v>
      </c>
      <c r="I38" s="51">
        <v>6474.8</v>
      </c>
      <c r="J38" s="51">
        <v>6151.06</v>
      </c>
      <c r="K38" s="51">
        <v>0</v>
      </c>
      <c r="L38" s="51">
        <v>323.74</v>
      </c>
      <c r="M38" s="51">
        <v>10</v>
      </c>
      <c r="N38" s="52" t="s">
        <v>29</v>
      </c>
      <c r="O38" s="52" t="s">
        <v>30</v>
      </c>
      <c r="P38" s="52" t="s">
        <v>29</v>
      </c>
      <c r="Q38" s="52" t="s">
        <v>31</v>
      </c>
      <c r="R38" s="54"/>
      <c r="S38" s="53"/>
    </row>
    <row r="39" s="43" customFormat="1" ht="19" customHeight="1" spans="1:19">
      <c r="A39" s="51">
        <v>35</v>
      </c>
      <c r="B39" s="52" t="s">
        <v>97</v>
      </c>
      <c r="C39" s="52" t="s">
        <v>95</v>
      </c>
      <c r="D39" s="52" t="s">
        <v>95</v>
      </c>
      <c r="E39" s="52" t="s">
        <v>26</v>
      </c>
      <c r="F39" s="52" t="s">
        <v>98</v>
      </c>
      <c r="G39" s="51" t="s">
        <v>28</v>
      </c>
      <c r="H39" s="51">
        <v>20</v>
      </c>
      <c r="I39" s="51">
        <v>3425.2</v>
      </c>
      <c r="J39" s="51">
        <v>3253.94</v>
      </c>
      <c r="K39" s="51">
        <v>0</v>
      </c>
      <c r="L39" s="51">
        <v>171.26</v>
      </c>
      <c r="M39" s="51">
        <v>10</v>
      </c>
      <c r="N39" s="52" t="s">
        <v>29</v>
      </c>
      <c r="O39" s="52" t="s">
        <v>30</v>
      </c>
      <c r="P39" s="52" t="s">
        <v>29</v>
      </c>
      <c r="Q39" s="52" t="s">
        <v>31</v>
      </c>
      <c r="R39" s="54"/>
      <c r="S39" s="53"/>
    </row>
    <row r="40" s="43" customFormat="1" ht="19" customHeight="1" spans="1:19">
      <c r="A40" s="51">
        <v>36</v>
      </c>
      <c r="B40" s="52" t="s">
        <v>99</v>
      </c>
      <c r="C40" s="52" t="s">
        <v>95</v>
      </c>
      <c r="D40" s="52" t="s">
        <v>95</v>
      </c>
      <c r="E40" s="52" t="s">
        <v>26</v>
      </c>
      <c r="F40" s="52" t="s">
        <v>98</v>
      </c>
      <c r="G40" s="51" t="s">
        <v>28</v>
      </c>
      <c r="H40" s="51">
        <v>60</v>
      </c>
      <c r="I40" s="51">
        <v>10275.6</v>
      </c>
      <c r="J40" s="51">
        <v>9761.82</v>
      </c>
      <c r="K40" s="51">
        <v>0</v>
      </c>
      <c r="L40" s="51">
        <v>513.78</v>
      </c>
      <c r="M40" s="51">
        <v>10</v>
      </c>
      <c r="N40" s="52" t="s">
        <v>29</v>
      </c>
      <c r="O40" s="52" t="s">
        <v>30</v>
      </c>
      <c r="P40" s="52" t="s">
        <v>29</v>
      </c>
      <c r="Q40" s="52" t="s">
        <v>31</v>
      </c>
      <c r="R40" s="54"/>
      <c r="S40" s="53"/>
    </row>
    <row r="41" s="43" customFormat="1" ht="19" customHeight="1" spans="1:19">
      <c r="A41" s="51">
        <v>37</v>
      </c>
      <c r="B41" s="52" t="s">
        <v>100</v>
      </c>
      <c r="C41" s="52" t="s">
        <v>95</v>
      </c>
      <c r="D41" s="52" t="s">
        <v>95</v>
      </c>
      <c r="E41" s="52" t="s">
        <v>26</v>
      </c>
      <c r="F41" s="52" t="s">
        <v>98</v>
      </c>
      <c r="G41" s="51" t="s">
        <v>28</v>
      </c>
      <c r="H41" s="51">
        <v>40</v>
      </c>
      <c r="I41" s="51">
        <v>6850.4</v>
      </c>
      <c r="J41" s="51">
        <v>6507.88</v>
      </c>
      <c r="K41" s="51">
        <v>0</v>
      </c>
      <c r="L41" s="51">
        <v>342.52</v>
      </c>
      <c r="M41" s="51">
        <v>10</v>
      </c>
      <c r="N41" s="52" t="s">
        <v>29</v>
      </c>
      <c r="O41" s="52" t="s">
        <v>30</v>
      </c>
      <c r="P41" s="52" t="s">
        <v>29</v>
      </c>
      <c r="Q41" s="52" t="s">
        <v>31</v>
      </c>
      <c r="R41" s="49"/>
      <c r="S41" s="53"/>
    </row>
    <row r="42" s="43" customFormat="1" ht="19" customHeight="1" spans="1:19">
      <c r="A42" s="51">
        <v>38</v>
      </c>
      <c r="B42" s="52" t="s">
        <v>101</v>
      </c>
      <c r="C42" s="52" t="s">
        <v>95</v>
      </c>
      <c r="D42" s="52" t="s">
        <v>95</v>
      </c>
      <c r="E42" s="52" t="s">
        <v>26</v>
      </c>
      <c r="F42" s="52" t="s">
        <v>98</v>
      </c>
      <c r="G42" s="51" t="s">
        <v>28</v>
      </c>
      <c r="H42" s="51">
        <v>20</v>
      </c>
      <c r="I42" s="51">
        <v>3425.2</v>
      </c>
      <c r="J42" s="51">
        <v>3253.94</v>
      </c>
      <c r="K42" s="51">
        <v>0</v>
      </c>
      <c r="L42" s="51">
        <v>171.26</v>
      </c>
      <c r="M42" s="51">
        <v>10</v>
      </c>
      <c r="N42" s="52" t="s">
        <v>29</v>
      </c>
      <c r="O42" s="52" t="s">
        <v>30</v>
      </c>
      <c r="P42" s="52" t="s">
        <v>29</v>
      </c>
      <c r="Q42" s="52" t="s">
        <v>31</v>
      </c>
      <c r="R42" s="49"/>
      <c r="S42" s="53"/>
    </row>
    <row r="43" s="43" customFormat="1" ht="19" customHeight="1" spans="1:19">
      <c r="A43" s="51">
        <v>39</v>
      </c>
      <c r="B43" s="52" t="s">
        <v>102</v>
      </c>
      <c r="C43" s="52" t="s">
        <v>95</v>
      </c>
      <c r="D43" s="52" t="s">
        <v>95</v>
      </c>
      <c r="E43" s="52" t="s">
        <v>26</v>
      </c>
      <c r="F43" s="52" t="s">
        <v>98</v>
      </c>
      <c r="G43" s="51" t="s">
        <v>28</v>
      </c>
      <c r="H43" s="51">
        <v>20</v>
      </c>
      <c r="I43" s="51">
        <v>3425.2</v>
      </c>
      <c r="J43" s="51">
        <v>3253.94</v>
      </c>
      <c r="K43" s="51">
        <v>0</v>
      </c>
      <c r="L43" s="51">
        <v>171.26</v>
      </c>
      <c r="M43" s="51">
        <v>10</v>
      </c>
      <c r="N43" s="52" t="s">
        <v>29</v>
      </c>
      <c r="O43" s="52" t="s">
        <v>30</v>
      </c>
      <c r="P43" s="52" t="s">
        <v>29</v>
      </c>
      <c r="Q43" s="52" t="s">
        <v>31</v>
      </c>
      <c r="R43" s="49"/>
      <c r="S43" s="53"/>
    </row>
    <row r="44" s="43" customFormat="1" ht="19" customHeight="1" spans="1:19">
      <c r="A44" s="51">
        <v>40</v>
      </c>
      <c r="B44" s="52" t="s">
        <v>103</v>
      </c>
      <c r="C44" s="52" t="s">
        <v>95</v>
      </c>
      <c r="D44" s="52" t="s">
        <v>95</v>
      </c>
      <c r="E44" s="52" t="s">
        <v>26</v>
      </c>
      <c r="F44" s="52" t="s">
        <v>104</v>
      </c>
      <c r="G44" s="51" t="s">
        <v>28</v>
      </c>
      <c r="H44" s="51">
        <v>20</v>
      </c>
      <c r="I44" s="51">
        <v>3399.2</v>
      </c>
      <c r="J44" s="51">
        <v>3229.24</v>
      </c>
      <c r="K44" s="51">
        <v>0</v>
      </c>
      <c r="L44" s="51">
        <v>169.96</v>
      </c>
      <c r="M44" s="51">
        <v>10</v>
      </c>
      <c r="N44" s="52" t="s">
        <v>29</v>
      </c>
      <c r="O44" s="52" t="s">
        <v>30</v>
      </c>
      <c r="P44" s="52" t="s">
        <v>29</v>
      </c>
      <c r="Q44" s="52" t="s">
        <v>31</v>
      </c>
      <c r="R44" s="49"/>
      <c r="S44" s="53"/>
    </row>
    <row r="45" s="43" customFormat="1" ht="19" customHeight="1" spans="1:19">
      <c r="A45" s="51">
        <v>41</v>
      </c>
      <c r="B45" s="52" t="s">
        <v>105</v>
      </c>
      <c r="C45" s="52" t="s">
        <v>95</v>
      </c>
      <c r="D45" s="52"/>
      <c r="E45" s="52" t="s">
        <v>26</v>
      </c>
      <c r="F45" s="52" t="s">
        <v>106</v>
      </c>
      <c r="G45" s="51" t="s">
        <v>28</v>
      </c>
      <c r="H45" s="51">
        <v>20</v>
      </c>
      <c r="I45" s="51">
        <v>6698.72</v>
      </c>
      <c r="J45" s="51">
        <v>6363.78</v>
      </c>
      <c r="K45" s="51">
        <v>0</v>
      </c>
      <c r="L45" s="51">
        <v>334.94</v>
      </c>
      <c r="M45" s="51">
        <v>9</v>
      </c>
      <c r="N45" s="52" t="s">
        <v>29</v>
      </c>
      <c r="O45" s="52" t="s">
        <v>30</v>
      </c>
      <c r="P45" s="52" t="s">
        <v>29</v>
      </c>
      <c r="Q45" s="52" t="s">
        <v>31</v>
      </c>
      <c r="R45" s="49"/>
      <c r="S45" s="53"/>
    </row>
    <row r="46" s="43" customFormat="1" ht="19" customHeight="1" spans="1:19">
      <c r="A46" s="51">
        <v>42</v>
      </c>
      <c r="B46" s="52" t="s">
        <v>107</v>
      </c>
      <c r="C46" s="52" t="s">
        <v>95</v>
      </c>
      <c r="D46" s="52"/>
      <c r="E46" s="52" t="s">
        <v>26</v>
      </c>
      <c r="F46" s="52" t="s">
        <v>106</v>
      </c>
      <c r="G46" s="51" t="s">
        <v>28</v>
      </c>
      <c r="H46" s="51">
        <v>10</v>
      </c>
      <c r="I46" s="51">
        <v>3349.36</v>
      </c>
      <c r="J46" s="51">
        <v>3181.89</v>
      </c>
      <c r="K46" s="51">
        <v>0</v>
      </c>
      <c r="L46" s="51">
        <v>167.47</v>
      </c>
      <c r="M46" s="51">
        <v>9</v>
      </c>
      <c r="N46" s="52" t="s">
        <v>29</v>
      </c>
      <c r="O46" s="52" t="s">
        <v>30</v>
      </c>
      <c r="P46" s="52" t="s">
        <v>29</v>
      </c>
      <c r="Q46" s="52" t="s">
        <v>31</v>
      </c>
      <c r="R46" s="49"/>
      <c r="S46" s="53"/>
    </row>
    <row r="47" s="43" customFormat="1" ht="19" customHeight="1" spans="1:19">
      <c r="A47" s="51">
        <v>43</v>
      </c>
      <c r="B47" s="52" t="s">
        <v>108</v>
      </c>
      <c r="C47" s="52" t="s">
        <v>95</v>
      </c>
      <c r="D47" s="52" t="s">
        <v>95</v>
      </c>
      <c r="E47" s="52" t="s">
        <v>26</v>
      </c>
      <c r="F47" s="52" t="s">
        <v>109</v>
      </c>
      <c r="G47" s="51" t="s">
        <v>28</v>
      </c>
      <c r="H47" s="51">
        <v>20</v>
      </c>
      <c r="I47" s="51">
        <v>3399.2</v>
      </c>
      <c r="J47" s="51">
        <v>3229.24</v>
      </c>
      <c r="K47" s="51">
        <v>0</v>
      </c>
      <c r="L47" s="51">
        <v>169.96</v>
      </c>
      <c r="M47" s="51">
        <v>10</v>
      </c>
      <c r="N47" s="52" t="s">
        <v>29</v>
      </c>
      <c r="O47" s="52" t="s">
        <v>30</v>
      </c>
      <c r="P47" s="52" t="s">
        <v>29</v>
      </c>
      <c r="Q47" s="52" t="s">
        <v>31</v>
      </c>
      <c r="R47" s="49"/>
      <c r="S47" s="53"/>
    </row>
    <row r="48" s="43" customFormat="1" ht="19" customHeight="1" spans="1:19">
      <c r="A48" s="51">
        <v>44</v>
      </c>
      <c r="B48" s="52" t="s">
        <v>110</v>
      </c>
      <c r="C48" s="52" t="s">
        <v>95</v>
      </c>
      <c r="D48" s="52" t="s">
        <v>95</v>
      </c>
      <c r="E48" s="52" t="s">
        <v>26</v>
      </c>
      <c r="F48" s="52" t="s">
        <v>27</v>
      </c>
      <c r="G48" s="51" t="s">
        <v>28</v>
      </c>
      <c r="H48" s="51">
        <v>30</v>
      </c>
      <c r="I48" s="51">
        <v>5256.9</v>
      </c>
      <c r="J48" s="51">
        <v>4994.05</v>
      </c>
      <c r="K48" s="51">
        <v>0</v>
      </c>
      <c r="L48" s="51">
        <v>262.85</v>
      </c>
      <c r="M48" s="51">
        <v>10</v>
      </c>
      <c r="N48" s="52" t="s">
        <v>29</v>
      </c>
      <c r="O48" s="52" t="s">
        <v>30</v>
      </c>
      <c r="P48" s="52" t="s">
        <v>29</v>
      </c>
      <c r="Q48" s="52" t="s">
        <v>31</v>
      </c>
      <c r="R48" s="49"/>
      <c r="S48" s="53"/>
    </row>
    <row r="49" s="43" customFormat="1" ht="19" customHeight="1" spans="1:19">
      <c r="A49" s="51">
        <v>45</v>
      </c>
      <c r="B49" s="52" t="s">
        <v>111</v>
      </c>
      <c r="C49" s="52" t="s">
        <v>112</v>
      </c>
      <c r="D49" s="52" t="s">
        <v>113</v>
      </c>
      <c r="E49" s="52" t="s">
        <v>114</v>
      </c>
      <c r="F49" s="52" t="s">
        <v>115</v>
      </c>
      <c r="G49" s="51" t="s">
        <v>28</v>
      </c>
      <c r="H49" s="51">
        <v>10</v>
      </c>
      <c r="I49" s="51">
        <v>1840.8</v>
      </c>
      <c r="J49" s="51">
        <v>1840.8</v>
      </c>
      <c r="K49" s="51">
        <v>0</v>
      </c>
      <c r="L49" s="51">
        <v>0</v>
      </c>
      <c r="M49" s="51">
        <v>11</v>
      </c>
      <c r="N49" s="52" t="s">
        <v>29</v>
      </c>
      <c r="O49" s="52" t="s">
        <v>30</v>
      </c>
      <c r="P49" s="52" t="s">
        <v>29</v>
      </c>
      <c r="Q49" s="52" t="s">
        <v>31</v>
      </c>
      <c r="R49" s="49"/>
      <c r="S49" s="53"/>
    </row>
    <row r="50" s="43" customFormat="1" ht="19" customHeight="1" spans="1:19">
      <c r="A50" s="51">
        <v>46</v>
      </c>
      <c r="B50" s="52" t="s">
        <v>116</v>
      </c>
      <c r="C50" s="52" t="s">
        <v>112</v>
      </c>
      <c r="D50" s="52" t="s">
        <v>113</v>
      </c>
      <c r="E50" s="52" t="s">
        <v>114</v>
      </c>
      <c r="F50" s="52" t="s">
        <v>115</v>
      </c>
      <c r="G50" s="51" t="s">
        <v>28</v>
      </c>
      <c r="H50" s="51">
        <v>20</v>
      </c>
      <c r="I50" s="51">
        <v>3681.6</v>
      </c>
      <c r="J50" s="51">
        <v>3681.6</v>
      </c>
      <c r="K50" s="51">
        <v>0</v>
      </c>
      <c r="L50" s="51">
        <v>0</v>
      </c>
      <c r="M50" s="51">
        <v>11</v>
      </c>
      <c r="N50" s="52" t="s">
        <v>29</v>
      </c>
      <c r="O50" s="52" t="s">
        <v>30</v>
      </c>
      <c r="P50" s="52" t="s">
        <v>29</v>
      </c>
      <c r="Q50" s="52" t="s">
        <v>31</v>
      </c>
      <c r="R50" s="49"/>
      <c r="S50" s="53"/>
    </row>
    <row r="51" s="43" customFormat="1" ht="19" customHeight="1" spans="1:19">
      <c r="A51" s="51">
        <v>47</v>
      </c>
      <c r="B51" s="52" t="s">
        <v>117</v>
      </c>
      <c r="C51" s="52" t="s">
        <v>112</v>
      </c>
      <c r="D51" s="52" t="s">
        <v>118</v>
      </c>
      <c r="E51" s="52" t="s">
        <v>114</v>
      </c>
      <c r="F51" s="52" t="s">
        <v>119</v>
      </c>
      <c r="G51" s="51" t="s">
        <v>28</v>
      </c>
      <c r="H51" s="51">
        <v>50</v>
      </c>
      <c r="I51" s="51">
        <v>9204</v>
      </c>
      <c r="J51" s="51">
        <v>9204</v>
      </c>
      <c r="K51" s="51">
        <v>0</v>
      </c>
      <c r="L51" s="51">
        <v>0</v>
      </c>
      <c r="M51" s="51">
        <v>11</v>
      </c>
      <c r="N51" s="52" t="s">
        <v>29</v>
      </c>
      <c r="O51" s="52" t="s">
        <v>30</v>
      </c>
      <c r="P51" s="52" t="s">
        <v>29</v>
      </c>
      <c r="Q51" s="52" t="s">
        <v>31</v>
      </c>
      <c r="R51" s="49"/>
      <c r="S51" s="53"/>
    </row>
    <row r="52" s="43" customFormat="1" ht="19" customHeight="1" spans="1:19">
      <c r="A52" s="51">
        <v>48</v>
      </c>
      <c r="B52" s="52" t="s">
        <v>120</v>
      </c>
      <c r="C52" s="52" t="s">
        <v>112</v>
      </c>
      <c r="D52" s="52" t="s">
        <v>121</v>
      </c>
      <c r="E52" s="52" t="s">
        <v>114</v>
      </c>
      <c r="F52" s="52" t="s">
        <v>119</v>
      </c>
      <c r="G52" s="51" t="s">
        <v>28</v>
      </c>
      <c r="H52" s="51">
        <v>20</v>
      </c>
      <c r="I52" s="51">
        <v>9204</v>
      </c>
      <c r="J52" s="51">
        <v>9204</v>
      </c>
      <c r="K52" s="51">
        <v>0</v>
      </c>
      <c r="L52" s="51">
        <v>0</v>
      </c>
      <c r="M52" s="51">
        <v>11</v>
      </c>
      <c r="N52" s="52" t="s">
        <v>29</v>
      </c>
      <c r="O52" s="52" t="s">
        <v>30</v>
      </c>
      <c r="P52" s="52" t="s">
        <v>29</v>
      </c>
      <c r="Q52" s="52" t="s">
        <v>31</v>
      </c>
      <c r="R52" s="49"/>
      <c r="S52" s="53"/>
    </row>
    <row r="53" s="43" customFormat="1" ht="19" customHeight="1" spans="1:19">
      <c r="A53" s="51">
        <v>49</v>
      </c>
      <c r="B53" s="52" t="s">
        <v>122</v>
      </c>
      <c r="C53" s="52" t="s">
        <v>112</v>
      </c>
      <c r="D53" s="52" t="s">
        <v>118</v>
      </c>
      <c r="E53" s="52" t="s">
        <v>114</v>
      </c>
      <c r="F53" s="52" t="s">
        <v>119</v>
      </c>
      <c r="G53" s="51" t="s">
        <v>28</v>
      </c>
      <c r="H53" s="51">
        <v>20</v>
      </c>
      <c r="I53" s="51">
        <v>3681.6</v>
      </c>
      <c r="J53" s="51">
        <v>3681.6</v>
      </c>
      <c r="K53" s="51">
        <v>0</v>
      </c>
      <c r="L53" s="51">
        <v>0</v>
      </c>
      <c r="M53" s="51">
        <v>11</v>
      </c>
      <c r="N53" s="52" t="s">
        <v>29</v>
      </c>
      <c r="O53" s="52" t="s">
        <v>30</v>
      </c>
      <c r="P53" s="52" t="s">
        <v>29</v>
      </c>
      <c r="Q53" s="52" t="s">
        <v>31</v>
      </c>
      <c r="R53" s="49"/>
      <c r="S53" s="53"/>
    </row>
    <row r="54" s="43" customFormat="1" ht="19" customHeight="1" spans="1:19">
      <c r="A54" s="51">
        <v>50</v>
      </c>
      <c r="B54" s="52" t="s">
        <v>123</v>
      </c>
      <c r="C54" s="52" t="s">
        <v>112</v>
      </c>
      <c r="D54" s="52" t="s">
        <v>118</v>
      </c>
      <c r="E54" s="52" t="s">
        <v>114</v>
      </c>
      <c r="F54" s="52" t="s">
        <v>119</v>
      </c>
      <c r="G54" s="51" t="s">
        <v>28</v>
      </c>
      <c r="H54" s="51">
        <v>40</v>
      </c>
      <c r="I54" s="51">
        <v>5960.86</v>
      </c>
      <c r="J54" s="51">
        <v>5960.86</v>
      </c>
      <c r="K54" s="51">
        <v>0</v>
      </c>
      <c r="L54" s="51">
        <v>0</v>
      </c>
      <c r="M54" s="51">
        <v>11</v>
      </c>
      <c r="N54" s="52" t="s">
        <v>29</v>
      </c>
      <c r="O54" s="52" t="s">
        <v>30</v>
      </c>
      <c r="P54" s="52" t="s">
        <v>29</v>
      </c>
      <c r="Q54" s="52" t="s">
        <v>31</v>
      </c>
      <c r="R54" s="49"/>
      <c r="S54" s="53"/>
    </row>
    <row r="55" s="43" customFormat="1" ht="19" customHeight="1" spans="1:19">
      <c r="A55" s="51">
        <v>51</v>
      </c>
      <c r="B55" s="52" t="s">
        <v>124</v>
      </c>
      <c r="C55" s="52" t="s">
        <v>112</v>
      </c>
      <c r="D55" s="52" t="s">
        <v>118</v>
      </c>
      <c r="E55" s="52" t="s">
        <v>114</v>
      </c>
      <c r="F55" s="52" t="s">
        <v>125</v>
      </c>
      <c r="G55" s="51" t="s">
        <v>28</v>
      </c>
      <c r="H55" s="51">
        <v>30</v>
      </c>
      <c r="I55" s="51">
        <v>4182</v>
      </c>
      <c r="J55" s="51">
        <v>4182</v>
      </c>
      <c r="K55" s="51">
        <v>0</v>
      </c>
      <c r="L55" s="51">
        <v>0</v>
      </c>
      <c r="M55" s="51">
        <v>11</v>
      </c>
      <c r="N55" s="52" t="s">
        <v>29</v>
      </c>
      <c r="O55" s="52" t="s">
        <v>30</v>
      </c>
      <c r="P55" s="52" t="s">
        <v>29</v>
      </c>
      <c r="Q55" s="52" t="s">
        <v>31</v>
      </c>
      <c r="R55" s="49"/>
      <c r="S55" s="53"/>
    </row>
    <row r="56" s="43" customFormat="1" ht="19" customHeight="1" spans="1:19">
      <c r="A56" s="51">
        <v>52</v>
      </c>
      <c r="B56" s="52" t="s">
        <v>126</v>
      </c>
      <c r="C56" s="52" t="s">
        <v>112</v>
      </c>
      <c r="D56" s="52" t="s">
        <v>118</v>
      </c>
      <c r="E56" s="52" t="s">
        <v>114</v>
      </c>
      <c r="F56" s="52" t="s">
        <v>125</v>
      </c>
      <c r="G56" s="51" t="s">
        <v>28</v>
      </c>
      <c r="H56" s="51">
        <v>50</v>
      </c>
      <c r="I56" s="51">
        <v>6970</v>
      </c>
      <c r="J56" s="51">
        <v>6970</v>
      </c>
      <c r="K56" s="51">
        <v>0</v>
      </c>
      <c r="L56" s="51">
        <v>0</v>
      </c>
      <c r="M56" s="51">
        <v>11</v>
      </c>
      <c r="N56" s="52" t="s">
        <v>29</v>
      </c>
      <c r="O56" s="52" t="s">
        <v>30</v>
      </c>
      <c r="P56" s="52" t="s">
        <v>29</v>
      </c>
      <c r="Q56" s="52" t="s">
        <v>31</v>
      </c>
      <c r="R56" s="49"/>
      <c r="S56" s="53"/>
    </row>
    <row r="57" s="43" customFormat="1" ht="19" customHeight="1" spans="1:19">
      <c r="A57" s="51">
        <v>53</v>
      </c>
      <c r="B57" s="52" t="s">
        <v>127</v>
      </c>
      <c r="C57" s="52" t="s">
        <v>112</v>
      </c>
      <c r="D57" s="52" t="s">
        <v>118</v>
      </c>
      <c r="E57" s="52" t="s">
        <v>114</v>
      </c>
      <c r="F57" s="52" t="s">
        <v>125</v>
      </c>
      <c r="G57" s="51" t="s">
        <v>28</v>
      </c>
      <c r="H57" s="51">
        <v>30</v>
      </c>
      <c r="I57" s="51">
        <v>4182</v>
      </c>
      <c r="J57" s="51">
        <v>4182</v>
      </c>
      <c r="K57" s="51">
        <v>0</v>
      </c>
      <c r="L57" s="51">
        <v>0</v>
      </c>
      <c r="M57" s="51">
        <v>11</v>
      </c>
      <c r="N57" s="52" t="s">
        <v>29</v>
      </c>
      <c r="O57" s="52" t="s">
        <v>30</v>
      </c>
      <c r="P57" s="52" t="s">
        <v>29</v>
      </c>
      <c r="Q57" s="52" t="s">
        <v>31</v>
      </c>
      <c r="R57" s="49"/>
      <c r="S57" s="53"/>
    </row>
    <row r="58" s="43" customFormat="1" ht="19" customHeight="1" spans="1:19">
      <c r="A58" s="51">
        <v>54</v>
      </c>
      <c r="B58" s="52" t="s">
        <v>128</v>
      </c>
      <c r="C58" s="52" t="s">
        <v>112</v>
      </c>
      <c r="D58" s="52" t="s">
        <v>118</v>
      </c>
      <c r="E58" s="52" t="s">
        <v>114</v>
      </c>
      <c r="F58" s="52" t="s">
        <v>125</v>
      </c>
      <c r="G58" s="51" t="s">
        <v>28</v>
      </c>
      <c r="H58" s="51">
        <v>30</v>
      </c>
      <c r="I58" s="51">
        <v>4182</v>
      </c>
      <c r="J58" s="51">
        <v>4182</v>
      </c>
      <c r="K58" s="51">
        <v>0</v>
      </c>
      <c r="L58" s="51">
        <v>0</v>
      </c>
      <c r="M58" s="51">
        <v>11</v>
      </c>
      <c r="N58" s="52" t="s">
        <v>29</v>
      </c>
      <c r="O58" s="52" t="s">
        <v>30</v>
      </c>
      <c r="P58" s="52" t="s">
        <v>29</v>
      </c>
      <c r="Q58" s="52" t="s">
        <v>31</v>
      </c>
      <c r="R58" s="49"/>
      <c r="S58" s="53"/>
    </row>
    <row r="59" s="43" customFormat="1" ht="19" customHeight="1" spans="1:19">
      <c r="A59" s="51">
        <v>55</v>
      </c>
      <c r="B59" s="52" t="s">
        <v>129</v>
      </c>
      <c r="C59" s="52" t="s">
        <v>112</v>
      </c>
      <c r="D59" s="52" t="s">
        <v>118</v>
      </c>
      <c r="E59" s="52" t="s">
        <v>114</v>
      </c>
      <c r="F59" s="52" t="s">
        <v>125</v>
      </c>
      <c r="G59" s="51" t="s">
        <v>28</v>
      </c>
      <c r="H59" s="51">
        <v>50</v>
      </c>
      <c r="I59" s="51">
        <v>6970</v>
      </c>
      <c r="J59" s="51">
        <v>6970</v>
      </c>
      <c r="K59" s="51">
        <v>0</v>
      </c>
      <c r="L59" s="51">
        <v>0</v>
      </c>
      <c r="M59" s="51">
        <v>11</v>
      </c>
      <c r="N59" s="52" t="s">
        <v>29</v>
      </c>
      <c r="O59" s="52" t="s">
        <v>30</v>
      </c>
      <c r="P59" s="52" t="s">
        <v>29</v>
      </c>
      <c r="Q59" s="52" t="s">
        <v>31</v>
      </c>
      <c r="R59" s="49"/>
      <c r="S59" s="53"/>
    </row>
    <row r="60" s="43" customFormat="1" ht="19" customHeight="1" spans="1:19">
      <c r="A60" s="51">
        <v>56</v>
      </c>
      <c r="B60" s="52" t="s">
        <v>130</v>
      </c>
      <c r="C60" s="52" t="s">
        <v>112</v>
      </c>
      <c r="D60" s="52" t="s">
        <v>118</v>
      </c>
      <c r="E60" s="52" t="s">
        <v>114</v>
      </c>
      <c r="F60" s="52" t="s">
        <v>125</v>
      </c>
      <c r="G60" s="51" t="s">
        <v>28</v>
      </c>
      <c r="H60" s="51">
        <v>10</v>
      </c>
      <c r="I60" s="51">
        <v>1394</v>
      </c>
      <c r="J60" s="51">
        <v>1394</v>
      </c>
      <c r="K60" s="51">
        <v>0</v>
      </c>
      <c r="L60" s="51">
        <v>0</v>
      </c>
      <c r="M60" s="51">
        <v>11</v>
      </c>
      <c r="N60" s="52" t="s">
        <v>29</v>
      </c>
      <c r="O60" s="52" t="s">
        <v>30</v>
      </c>
      <c r="P60" s="52" t="s">
        <v>29</v>
      </c>
      <c r="Q60" s="52" t="s">
        <v>31</v>
      </c>
      <c r="R60" s="49"/>
      <c r="S60" s="53"/>
    </row>
    <row r="61" s="43" customFormat="1" ht="19" customHeight="1" spans="1:19">
      <c r="A61" s="51">
        <v>57</v>
      </c>
      <c r="B61" s="52" t="s">
        <v>131</v>
      </c>
      <c r="C61" s="52" t="s">
        <v>112</v>
      </c>
      <c r="D61" s="52" t="s">
        <v>118</v>
      </c>
      <c r="E61" s="52" t="s">
        <v>114</v>
      </c>
      <c r="F61" s="52" t="s">
        <v>125</v>
      </c>
      <c r="G61" s="51" t="s">
        <v>28</v>
      </c>
      <c r="H61" s="51">
        <v>40</v>
      </c>
      <c r="I61" s="51">
        <v>5576</v>
      </c>
      <c r="J61" s="51">
        <v>5576</v>
      </c>
      <c r="K61" s="51">
        <v>0</v>
      </c>
      <c r="L61" s="51">
        <v>0</v>
      </c>
      <c r="M61" s="51">
        <v>11</v>
      </c>
      <c r="N61" s="52" t="s">
        <v>29</v>
      </c>
      <c r="O61" s="52" t="s">
        <v>30</v>
      </c>
      <c r="P61" s="52" t="s">
        <v>29</v>
      </c>
      <c r="Q61" s="52" t="s">
        <v>31</v>
      </c>
      <c r="R61" s="49"/>
      <c r="S61" s="53"/>
    </row>
    <row r="62" s="43" customFormat="1" ht="19" customHeight="1" spans="1:19">
      <c r="A62" s="51">
        <v>58</v>
      </c>
      <c r="B62" s="52" t="s">
        <v>132</v>
      </c>
      <c r="C62" s="52" t="s">
        <v>112</v>
      </c>
      <c r="D62" s="52" t="s">
        <v>113</v>
      </c>
      <c r="E62" s="52" t="s">
        <v>114</v>
      </c>
      <c r="F62" s="52" t="s">
        <v>133</v>
      </c>
      <c r="G62" s="51" t="s">
        <v>28</v>
      </c>
      <c r="H62" s="51">
        <v>10</v>
      </c>
      <c r="I62" s="51">
        <v>1840.9</v>
      </c>
      <c r="J62" s="51">
        <v>1840.9</v>
      </c>
      <c r="K62" s="51">
        <v>0</v>
      </c>
      <c r="L62" s="51">
        <v>0</v>
      </c>
      <c r="M62" s="51">
        <v>10</v>
      </c>
      <c r="N62" s="52" t="s">
        <v>29</v>
      </c>
      <c r="O62" s="52" t="s">
        <v>30</v>
      </c>
      <c r="P62" s="52" t="s">
        <v>29</v>
      </c>
      <c r="Q62" s="52" t="s">
        <v>31</v>
      </c>
      <c r="R62" s="49"/>
      <c r="S62" s="53"/>
    </row>
    <row r="63" s="43" customFormat="1" ht="19" customHeight="1" spans="1:19">
      <c r="A63" s="51">
        <v>59</v>
      </c>
      <c r="B63" s="52" t="s">
        <v>134</v>
      </c>
      <c r="C63" s="52" t="s">
        <v>112</v>
      </c>
      <c r="D63" s="52" t="s">
        <v>113</v>
      </c>
      <c r="E63" s="52" t="s">
        <v>114</v>
      </c>
      <c r="F63" s="52" t="s">
        <v>133</v>
      </c>
      <c r="G63" s="51" t="s">
        <v>28</v>
      </c>
      <c r="H63" s="51">
        <v>50</v>
      </c>
      <c r="I63" s="51">
        <v>9204.5</v>
      </c>
      <c r="J63" s="51">
        <v>9204.5</v>
      </c>
      <c r="K63" s="51">
        <v>0</v>
      </c>
      <c r="L63" s="51">
        <v>0</v>
      </c>
      <c r="M63" s="51">
        <v>10</v>
      </c>
      <c r="N63" s="52" t="s">
        <v>29</v>
      </c>
      <c r="O63" s="52" t="s">
        <v>30</v>
      </c>
      <c r="P63" s="52" t="s">
        <v>29</v>
      </c>
      <c r="Q63" s="52" t="s">
        <v>31</v>
      </c>
      <c r="R63" s="49"/>
      <c r="S63" s="53"/>
    </row>
    <row r="64" s="43" customFormat="1" ht="19" customHeight="1" spans="1:19">
      <c r="A64" s="51">
        <v>60</v>
      </c>
      <c r="B64" s="52" t="s">
        <v>135</v>
      </c>
      <c r="C64" s="52" t="s">
        <v>112</v>
      </c>
      <c r="D64" s="52" t="s">
        <v>113</v>
      </c>
      <c r="E64" s="52" t="s">
        <v>114</v>
      </c>
      <c r="F64" s="52" t="s">
        <v>133</v>
      </c>
      <c r="G64" s="51" t="s">
        <v>28</v>
      </c>
      <c r="H64" s="51">
        <v>10</v>
      </c>
      <c r="I64" s="51">
        <v>1840.9</v>
      </c>
      <c r="J64" s="51">
        <v>1840.9</v>
      </c>
      <c r="K64" s="51">
        <v>0</v>
      </c>
      <c r="L64" s="51">
        <v>0</v>
      </c>
      <c r="M64" s="51">
        <v>10</v>
      </c>
      <c r="N64" s="52" t="s">
        <v>29</v>
      </c>
      <c r="O64" s="52" t="s">
        <v>30</v>
      </c>
      <c r="P64" s="52" t="s">
        <v>29</v>
      </c>
      <c r="Q64" s="52" t="s">
        <v>31</v>
      </c>
      <c r="R64" s="49"/>
      <c r="S64" s="53"/>
    </row>
    <row r="65" s="43" customFormat="1" ht="19" customHeight="1" spans="1:19">
      <c r="A65" s="51">
        <v>61</v>
      </c>
      <c r="B65" s="52" t="s">
        <v>136</v>
      </c>
      <c r="C65" s="52" t="s">
        <v>112</v>
      </c>
      <c r="D65" s="52" t="s">
        <v>113</v>
      </c>
      <c r="E65" s="52" t="s">
        <v>114</v>
      </c>
      <c r="F65" s="52" t="s">
        <v>133</v>
      </c>
      <c r="G65" s="51" t="s">
        <v>28</v>
      </c>
      <c r="H65" s="51">
        <v>10</v>
      </c>
      <c r="I65" s="51">
        <v>1840.9</v>
      </c>
      <c r="J65" s="51">
        <v>1840.9</v>
      </c>
      <c r="K65" s="51">
        <v>0</v>
      </c>
      <c r="L65" s="51">
        <v>0</v>
      </c>
      <c r="M65" s="51">
        <v>10</v>
      </c>
      <c r="N65" s="52" t="s">
        <v>29</v>
      </c>
      <c r="O65" s="52" t="s">
        <v>30</v>
      </c>
      <c r="P65" s="52" t="s">
        <v>29</v>
      </c>
      <c r="Q65" s="52" t="s">
        <v>31</v>
      </c>
      <c r="R65" s="49"/>
      <c r="S65" s="53"/>
    </row>
    <row r="66" s="43" customFormat="1" ht="19" customHeight="1" spans="1:19">
      <c r="A66" s="51">
        <v>62</v>
      </c>
      <c r="B66" s="52" t="s">
        <v>137</v>
      </c>
      <c r="C66" s="52" t="s">
        <v>112</v>
      </c>
      <c r="D66" s="52" t="s">
        <v>113</v>
      </c>
      <c r="E66" s="52" t="s">
        <v>114</v>
      </c>
      <c r="F66" s="52" t="s">
        <v>138</v>
      </c>
      <c r="G66" s="51" t="s">
        <v>28</v>
      </c>
      <c r="H66" s="51">
        <v>20</v>
      </c>
      <c r="I66" s="51">
        <v>2953.75</v>
      </c>
      <c r="J66" s="51">
        <v>2953.75</v>
      </c>
      <c r="K66" s="51">
        <v>0</v>
      </c>
      <c r="L66" s="51">
        <v>0</v>
      </c>
      <c r="M66" s="51">
        <v>9</v>
      </c>
      <c r="N66" s="52" t="s">
        <v>29</v>
      </c>
      <c r="O66" s="52" t="s">
        <v>30</v>
      </c>
      <c r="P66" s="52" t="s">
        <v>29</v>
      </c>
      <c r="Q66" s="52" t="s">
        <v>31</v>
      </c>
      <c r="R66" s="49"/>
      <c r="S66" s="53"/>
    </row>
    <row r="67" s="43" customFormat="1" ht="19" customHeight="1" spans="1:19">
      <c r="A67" s="51">
        <v>63</v>
      </c>
      <c r="B67" s="52" t="s">
        <v>139</v>
      </c>
      <c r="C67" s="52" t="s">
        <v>112</v>
      </c>
      <c r="D67" s="52" t="s">
        <v>140</v>
      </c>
      <c r="E67" s="52" t="s">
        <v>114</v>
      </c>
      <c r="F67" s="52" t="s">
        <v>141</v>
      </c>
      <c r="G67" s="51" t="s">
        <v>28</v>
      </c>
      <c r="H67" s="51">
        <v>234</v>
      </c>
      <c r="I67" s="51">
        <v>49773.87</v>
      </c>
      <c r="J67" s="51">
        <v>49773.87</v>
      </c>
      <c r="K67" s="51">
        <v>0</v>
      </c>
      <c r="L67" s="51">
        <v>0</v>
      </c>
      <c r="M67" s="51">
        <v>9</v>
      </c>
      <c r="N67" s="52" t="s">
        <v>29</v>
      </c>
      <c r="O67" s="52" t="s">
        <v>30</v>
      </c>
      <c r="P67" s="52" t="s">
        <v>29</v>
      </c>
      <c r="Q67" s="52" t="s">
        <v>31</v>
      </c>
      <c r="R67" s="49"/>
      <c r="S67" s="53"/>
    </row>
    <row r="68" s="43" customFormat="1" ht="19" customHeight="1" spans="1:19">
      <c r="A68" s="51">
        <v>64</v>
      </c>
      <c r="B68" s="52" t="s">
        <v>142</v>
      </c>
      <c r="C68" s="52" t="s">
        <v>112</v>
      </c>
      <c r="D68" s="52" t="s">
        <v>143</v>
      </c>
      <c r="E68" s="52" t="s">
        <v>114</v>
      </c>
      <c r="F68" s="52" t="s">
        <v>144</v>
      </c>
      <c r="G68" s="51" t="s">
        <v>28</v>
      </c>
      <c r="H68" s="51">
        <v>200</v>
      </c>
      <c r="I68" s="51">
        <v>48226.27</v>
      </c>
      <c r="J68" s="51">
        <v>48226.27</v>
      </c>
      <c r="K68" s="51">
        <v>0</v>
      </c>
      <c r="L68" s="51">
        <v>0</v>
      </c>
      <c r="M68" s="51">
        <v>9</v>
      </c>
      <c r="N68" s="52" t="s">
        <v>29</v>
      </c>
      <c r="O68" s="52" t="s">
        <v>30</v>
      </c>
      <c r="P68" s="52" t="s">
        <v>29</v>
      </c>
      <c r="Q68" s="52" t="s">
        <v>31</v>
      </c>
      <c r="R68" s="49"/>
      <c r="S68" s="53"/>
    </row>
    <row r="69" s="43" customFormat="1" ht="19" customHeight="1" spans="1:19">
      <c r="A69" s="51">
        <v>65</v>
      </c>
      <c r="B69" s="52" t="s">
        <v>145</v>
      </c>
      <c r="C69" s="52" t="s">
        <v>112</v>
      </c>
      <c r="D69" s="52"/>
      <c r="E69" s="52" t="s">
        <v>114</v>
      </c>
      <c r="F69" s="52" t="s">
        <v>146</v>
      </c>
      <c r="G69" s="51" t="s">
        <v>28</v>
      </c>
      <c r="H69" s="51">
        <v>160</v>
      </c>
      <c r="I69" s="51">
        <v>33504</v>
      </c>
      <c r="J69" s="51">
        <v>33504</v>
      </c>
      <c r="K69" s="51">
        <v>0</v>
      </c>
      <c r="L69" s="51">
        <v>0</v>
      </c>
      <c r="M69" s="51">
        <v>9</v>
      </c>
      <c r="N69" s="52" t="s">
        <v>29</v>
      </c>
      <c r="O69" s="52" t="s">
        <v>30</v>
      </c>
      <c r="P69" s="52" t="s">
        <v>29</v>
      </c>
      <c r="Q69" s="52" t="s">
        <v>31</v>
      </c>
      <c r="R69" s="49"/>
      <c r="S69" s="53"/>
    </row>
    <row r="70" s="43" customFormat="1" ht="19" customHeight="1" spans="1:19">
      <c r="A70" s="51">
        <v>66</v>
      </c>
      <c r="B70" s="52" t="s">
        <v>147</v>
      </c>
      <c r="C70" s="52" t="s">
        <v>148</v>
      </c>
      <c r="D70" s="52"/>
      <c r="E70" s="52" t="s">
        <v>114</v>
      </c>
      <c r="F70" s="52" t="s">
        <v>149</v>
      </c>
      <c r="G70" s="51" t="s">
        <v>28</v>
      </c>
      <c r="H70" s="51">
        <v>300</v>
      </c>
      <c r="I70" s="51">
        <v>25920.51</v>
      </c>
      <c r="J70" s="51">
        <v>25920.51</v>
      </c>
      <c r="K70" s="51">
        <v>0</v>
      </c>
      <c r="L70" s="51">
        <v>0</v>
      </c>
      <c r="M70" s="51">
        <v>10</v>
      </c>
      <c r="N70" s="52" t="s">
        <v>29</v>
      </c>
      <c r="O70" s="52" t="s">
        <v>30</v>
      </c>
      <c r="P70" s="52" t="s">
        <v>29</v>
      </c>
      <c r="Q70" s="52" t="s">
        <v>31</v>
      </c>
      <c r="R70" s="49"/>
      <c r="S70" s="53"/>
    </row>
    <row r="71" s="43" customFormat="1" ht="19" customHeight="1" spans="1:19">
      <c r="A71" s="51">
        <v>67</v>
      </c>
      <c r="B71" s="52" t="s">
        <v>150</v>
      </c>
      <c r="C71" s="52" t="s">
        <v>148</v>
      </c>
      <c r="D71" s="52"/>
      <c r="E71" s="52" t="s">
        <v>114</v>
      </c>
      <c r="F71" s="52" t="s">
        <v>151</v>
      </c>
      <c r="G71" s="51" t="s">
        <v>28</v>
      </c>
      <c r="H71" s="51">
        <v>100</v>
      </c>
      <c r="I71" s="51">
        <v>20566</v>
      </c>
      <c r="J71" s="51">
        <v>20566</v>
      </c>
      <c r="K71" s="51">
        <v>0</v>
      </c>
      <c r="L71" s="51">
        <v>0</v>
      </c>
      <c r="M71" s="51">
        <v>9</v>
      </c>
      <c r="N71" s="52" t="s">
        <v>29</v>
      </c>
      <c r="O71" s="52" t="s">
        <v>30</v>
      </c>
      <c r="P71" s="52" t="s">
        <v>29</v>
      </c>
      <c r="Q71" s="52" t="s">
        <v>31</v>
      </c>
      <c r="R71" s="49"/>
      <c r="S71" s="53"/>
    </row>
    <row r="72" s="43" customFormat="1" ht="19" customHeight="1" spans="1:19">
      <c r="A72" s="51">
        <v>68</v>
      </c>
      <c r="B72" s="52" t="s">
        <v>152</v>
      </c>
      <c r="C72" s="52" t="s">
        <v>148</v>
      </c>
      <c r="D72" s="52" t="s">
        <v>143</v>
      </c>
      <c r="E72" s="52" t="s">
        <v>114</v>
      </c>
      <c r="F72" s="52" t="s">
        <v>153</v>
      </c>
      <c r="G72" s="51" t="s">
        <v>28</v>
      </c>
      <c r="H72" s="51">
        <v>10</v>
      </c>
      <c r="I72" s="51">
        <v>3143.1</v>
      </c>
      <c r="J72" s="51">
        <v>3143.1</v>
      </c>
      <c r="K72" s="51">
        <v>0</v>
      </c>
      <c r="L72" s="51">
        <v>0</v>
      </c>
      <c r="M72" s="51">
        <v>11</v>
      </c>
      <c r="N72" s="52" t="s">
        <v>29</v>
      </c>
      <c r="O72" s="52" t="s">
        <v>30</v>
      </c>
      <c r="P72" s="52" t="s">
        <v>29</v>
      </c>
      <c r="Q72" s="52" t="s">
        <v>31</v>
      </c>
      <c r="R72" s="49"/>
      <c r="S72" s="53"/>
    </row>
    <row r="73" s="44" customFormat="1" ht="24.95" customHeight="1" spans="1:19">
      <c r="A73" s="55" t="s">
        <v>154</v>
      </c>
      <c r="B73" s="55"/>
      <c r="C73" s="55"/>
      <c r="D73" s="55"/>
      <c r="E73" s="55"/>
      <c r="F73" s="55"/>
      <c r="G73" s="56" t="s">
        <v>28</v>
      </c>
      <c r="H73" s="57">
        <f>SUM(H5:H72)</f>
        <v>1902</v>
      </c>
      <c r="I73" s="58">
        <f>SUM(I5:I72)</f>
        <v>350911.21</v>
      </c>
      <c r="J73" s="58">
        <f>SUM(J5:J72)</f>
        <v>346657.8</v>
      </c>
      <c r="K73" s="58"/>
      <c r="L73" s="58">
        <f>SUM(L5:L72)</f>
        <v>4253.41</v>
      </c>
      <c r="M73" s="59"/>
      <c r="N73" s="60"/>
      <c r="O73" s="60"/>
      <c r="P73" s="60"/>
      <c r="Q73" s="61"/>
      <c r="R73" s="59"/>
    </row>
    <row r="74" s="42" customFormat="1" ht="45" customHeight="1" spans="1:19">
      <c r="A74" s="9" t="s">
        <v>155</v>
      </c>
      <c r="B74" s="9"/>
      <c r="C74" s="9"/>
      <c r="D74" s="9"/>
      <c r="E74" s="9"/>
      <c r="F74" s="9"/>
      <c r="G74" s="9" t="s">
        <v>156</v>
      </c>
      <c r="H74" s="9"/>
      <c r="I74" s="9"/>
      <c r="J74" s="9"/>
      <c r="K74" s="9"/>
      <c r="L74" s="9"/>
      <c r="M74" s="9" t="s">
        <v>157</v>
      </c>
      <c r="N74" s="9"/>
      <c r="O74" s="9"/>
    </row>
    <row r="75" ht="24.95" hidden="1" customHeight="1" spans="1:19">
      <c r="A75" s="62" t="s">
        <v>158</v>
      </c>
      <c r="B75" s="8" t="s">
        <v>159</v>
      </c>
      <c r="C75" s="8"/>
      <c r="D75" s="8"/>
      <c r="E75" s="8"/>
      <c r="F75" s="8"/>
      <c r="G75" s="8"/>
      <c r="H75" s="8"/>
      <c r="I75" s="8"/>
      <c r="J75" s="8"/>
      <c r="K75" s="8"/>
      <c r="L75" s="8"/>
      <c r="M75" s="8"/>
      <c r="N75" s="8"/>
      <c r="O75" s="8"/>
      <c r="P75"/>
      <c r="Q75"/>
      <c r="R75"/>
    </row>
    <row r="76" ht="22.5" hidden="1" customHeight="1" spans="1:19">
      <c r="B76" s="8" t="s">
        <v>160</v>
      </c>
      <c r="C76" s="8"/>
      <c r="D76" s="8"/>
      <c r="E76" s="8"/>
      <c r="F76" s="8"/>
      <c r="G76" s="8"/>
      <c r="H76" s="8"/>
      <c r="I76" s="8"/>
      <c r="J76" s="8"/>
      <c r="K76" s="8"/>
      <c r="L76" s="8"/>
      <c r="M76" s="8"/>
      <c r="N76" s="8"/>
      <c r="O76" s="8"/>
      <c r="P76"/>
      <c r="Q76"/>
      <c r="R76"/>
    </row>
    <row r="77" ht="25.5" hidden="1" customHeight="1" spans="1:19">
      <c r="B77" s="8" t="s">
        <v>161</v>
      </c>
      <c r="C77" s="8"/>
      <c r="D77" s="8"/>
      <c r="E77" s="8"/>
      <c r="F77" s="8"/>
      <c r="G77" s="8"/>
      <c r="H77" s="8"/>
      <c r="I77" s="8"/>
      <c r="J77" s="8"/>
      <c r="K77" s="8"/>
      <c r="L77" s="8"/>
      <c r="M77" s="8"/>
      <c r="N77" s="8"/>
      <c r="O77" s="8"/>
      <c r="P77"/>
      <c r="Q77"/>
      <c r="R77"/>
    </row>
    <row r="78" ht="36.95" hidden="1" customHeight="1" spans="1:19">
      <c r="B78" s="63" t="s">
        <v>162</v>
      </c>
      <c r="C78" s="8"/>
      <c r="D78" s="8"/>
      <c r="E78" s="8"/>
      <c r="F78" s="8"/>
      <c r="G78" s="8"/>
      <c r="H78" s="8"/>
      <c r="I78" s="8"/>
      <c r="J78" s="8"/>
      <c r="K78" s="8"/>
      <c r="L78" s="8"/>
      <c r="M78" s="8"/>
      <c r="N78" s="8"/>
      <c r="O78" s="8"/>
      <c r="P78"/>
      <c r="Q78"/>
      <c r="R78"/>
    </row>
    <row r="79" ht="29.1" hidden="1" customHeight="1" spans="1:19">
      <c r="B79" s="45" t="s">
        <v>163</v>
      </c>
      <c r="P79"/>
      <c r="Q79"/>
      <c r="R79"/>
    </row>
    <row r="80" hidden="1" spans="1:19">
      <c r="R80"/>
    </row>
    <row r="81" spans="18:18">
      <c r="R81"/>
    </row>
  </sheetData>
  <mergeCells count="1">
    <mergeCell ref="A2:R2"/>
  </mergeCells>
  <pageMargins left="0.708333333333333" right="0.118055555555556" top="0.747916666666667" bottom="0.747916666666667" header="0.314583333333333" footer="0.314583333333333"/>
  <pageSetup paperSize="9" scale="70" orientation="landscape" horizontalDpi="600"/>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F0"/>
    <pageSetUpPr fitToPage="1"/>
  </sheetPr>
  <dimension ref="A3:P27"/>
  <sheetViews>
    <sheetView view="pageBreakPreview" zoomScale="80" zoomScaleNormal="100" topLeftCell="A8" workbookViewId="0">
      <selection activeCell="F9" sqref="F9"/>
    </sheetView>
  </sheetViews>
  <sheetFormatPr defaultColWidth="9" defaultRowHeight="27"/>
  <cols>
    <col min="1" max="1" width="11.5666666666667" customWidth="1"/>
    <col min="2" max="2" width="26.125" style="4" customWidth="1"/>
    <col min="3" max="3" width="15.25" style="4" customWidth="1"/>
    <col min="4" max="6" width="16.125" style="4" customWidth="1"/>
    <col min="7" max="7" width="14.75" style="4" customWidth="1"/>
    <col min="8" max="8" width="12.75" style="4" customWidth="1"/>
    <col min="9" max="9" width="8.625" style="5"/>
  </cols>
  <sheetData>
    <row r="3" ht="35" customHeight="1" spans="1:9">
      <c r="A3" s="6" t="s">
        <v>164</v>
      </c>
    </row>
    <row r="4" ht="40.5" customHeight="1" spans="1:9">
      <c r="B4" s="7" t="s">
        <v>165</v>
      </c>
      <c r="C4" s="7"/>
      <c r="D4" s="7"/>
      <c r="E4" s="7"/>
      <c r="F4" s="7"/>
      <c r="G4" s="7"/>
      <c r="H4" s="7"/>
    </row>
    <row r="5" s="1" customFormat="1" ht="20.25" spans="1:9">
      <c r="A5" s="8" t="s">
        <v>166</v>
      </c>
      <c r="B5" s="9" t="s">
        <v>3</v>
      </c>
      <c r="C5" s="6"/>
      <c r="D5" s="6"/>
      <c r="E5" s="6"/>
      <c r="F5" s="6"/>
      <c r="H5" s="10" t="s">
        <v>5</v>
      </c>
      <c r="I5" s="11"/>
    </row>
    <row r="6" s="2" customFormat="1" ht="51" customHeight="1" spans="1:9">
      <c r="A6" s="12" t="s">
        <v>167</v>
      </c>
      <c r="B6" s="13" t="s">
        <v>168</v>
      </c>
      <c r="C6" s="14" t="s">
        <v>13</v>
      </c>
      <c r="D6" s="14" t="s">
        <v>169</v>
      </c>
      <c r="E6" s="15" t="s">
        <v>15</v>
      </c>
      <c r="F6" s="16" t="s">
        <v>170</v>
      </c>
      <c r="G6" s="17" t="s">
        <v>171</v>
      </c>
      <c r="H6" s="14" t="s">
        <v>172</v>
      </c>
      <c r="I6" s="18"/>
    </row>
    <row r="7" s="1" customFormat="1" ht="51" customHeight="1" spans="1:9">
      <c r="A7" s="19" t="s">
        <v>173</v>
      </c>
      <c r="B7" s="20" t="s">
        <v>26</v>
      </c>
      <c r="C7" s="20">
        <v>366</v>
      </c>
      <c r="D7" s="21">
        <v>68104.02</v>
      </c>
      <c r="E7" s="22">
        <v>64698.79</v>
      </c>
      <c r="F7" s="22">
        <v>0</v>
      </c>
      <c r="G7" s="21">
        <f>ROUND(D7-E7-F7,2)</f>
        <v>3405.23</v>
      </c>
      <c r="H7" s="20"/>
      <c r="I7" s="11"/>
    </row>
    <row r="8" s="1" customFormat="1" ht="51" customHeight="1" spans="1:9">
      <c r="A8" s="19"/>
      <c r="B8" s="20" t="s">
        <v>37</v>
      </c>
      <c r="C8" s="20">
        <v>27</v>
      </c>
      <c r="D8" s="23">
        <v>3563.63</v>
      </c>
      <c r="E8" s="22">
        <v>3385.45</v>
      </c>
      <c r="F8" s="22">
        <v>0</v>
      </c>
      <c r="G8" s="21">
        <f>ROUND(D8-E8-F8,2)</f>
        <v>178.18</v>
      </c>
      <c r="H8" s="24"/>
      <c r="I8" s="11"/>
    </row>
    <row r="9" s="1" customFormat="1" ht="51" customHeight="1" spans="1:9">
      <c r="A9" s="19"/>
      <c r="B9" s="20" t="s">
        <v>174</v>
      </c>
      <c r="C9" s="20">
        <v>5</v>
      </c>
      <c r="D9" s="23">
        <v>13400</v>
      </c>
      <c r="E9" s="22">
        <v>12730</v>
      </c>
      <c r="F9" s="22">
        <v>0</v>
      </c>
      <c r="G9" s="21">
        <f>ROUND(D9-E9-F9,2)</f>
        <v>670</v>
      </c>
      <c r="H9" s="24"/>
      <c r="I9" s="11"/>
    </row>
    <row r="10" s="1" customFormat="1" ht="51" customHeight="1" spans="1:9">
      <c r="A10" s="19"/>
      <c r="B10" s="20" t="s">
        <v>114</v>
      </c>
      <c r="C10" s="20">
        <v>1504</v>
      </c>
      <c r="D10" s="23">
        <v>265843.56</v>
      </c>
      <c r="E10" s="22">
        <v>265843.56</v>
      </c>
      <c r="F10" s="22">
        <v>0</v>
      </c>
      <c r="G10" s="21">
        <f>ROUND(D10-E10-F10,2)</f>
        <v>0</v>
      </c>
      <c r="H10" s="24" t="s">
        <v>112</v>
      </c>
      <c r="I10" s="11"/>
    </row>
    <row r="11" s="2" customFormat="1" ht="51" customHeight="1" spans="1:9">
      <c r="A11" s="19"/>
      <c r="B11" s="14" t="s">
        <v>175</v>
      </c>
      <c r="C11" s="25">
        <f>SUM(C7:C10)</f>
        <v>1902</v>
      </c>
      <c r="D11" s="25">
        <f>SUM(D7:D10)</f>
        <v>350911.21</v>
      </c>
      <c r="E11" s="26">
        <f>SUM(E7:E10)</f>
        <v>346657.8</v>
      </c>
      <c r="F11" s="26">
        <f>SUM(F7:F10)</f>
        <v>0</v>
      </c>
      <c r="G11" s="25">
        <f>SUM(G7:G10)</f>
        <v>4253.41</v>
      </c>
      <c r="H11" s="27"/>
      <c r="I11" s="18"/>
    </row>
    <row r="12" s="2" customFormat="1" ht="51" hidden="1" customHeight="1" spans="1:9">
      <c r="A12" s="28" t="s">
        <v>176</v>
      </c>
      <c r="B12" s="13" t="s">
        <v>177</v>
      </c>
      <c r="C12" s="14" t="s">
        <v>13</v>
      </c>
      <c r="D12" s="14" t="s">
        <v>169</v>
      </c>
      <c r="E12" s="16" t="s">
        <v>178</v>
      </c>
      <c r="F12" s="29"/>
      <c r="G12" s="14" t="s">
        <v>171</v>
      </c>
      <c r="H12" s="14" t="s">
        <v>172</v>
      </c>
      <c r="I12" s="18"/>
    </row>
    <row r="13" s="2" customFormat="1" ht="51" hidden="1" customHeight="1" spans="1:9">
      <c r="A13" s="30"/>
      <c r="B13" s="14"/>
      <c r="C13" s="31"/>
      <c r="D13" s="25"/>
      <c r="E13" s="25"/>
      <c r="F13" s="25"/>
      <c r="G13" s="32">
        <f>ROUND(D13-E13,2)</f>
        <v>0</v>
      </c>
      <c r="H13" s="27"/>
      <c r="I13" s="18"/>
    </row>
    <row r="14" s="2" customFormat="1" ht="51" hidden="1" customHeight="1" spans="1:9">
      <c r="A14" s="30"/>
      <c r="B14" s="14"/>
      <c r="C14" s="31"/>
      <c r="D14" s="25"/>
      <c r="E14" s="25"/>
      <c r="F14" s="25"/>
      <c r="G14" s="32">
        <f>ROUND(D14-E14,2)</f>
        <v>0</v>
      </c>
      <c r="H14" s="27"/>
      <c r="I14" s="18"/>
    </row>
    <row r="15" s="2" customFormat="1" ht="51" hidden="1" customHeight="1" spans="1:9">
      <c r="A15" s="30"/>
      <c r="B15" s="14"/>
      <c r="C15" s="31"/>
      <c r="D15" s="25"/>
      <c r="E15" s="25"/>
      <c r="F15" s="25"/>
      <c r="G15" s="32">
        <f>ROUND(D15-E15,2)</f>
        <v>0</v>
      </c>
      <c r="H15" s="27"/>
      <c r="I15" s="18"/>
    </row>
    <row r="16" s="2" customFormat="1" ht="51" hidden="1" customHeight="1" spans="1:9">
      <c r="A16" s="30"/>
      <c r="B16" s="14"/>
      <c r="C16" s="31"/>
      <c r="D16" s="25"/>
      <c r="E16" s="25"/>
      <c r="F16" s="25"/>
      <c r="G16" s="32">
        <f>ROUND(D16-E16,2)</f>
        <v>0</v>
      </c>
      <c r="H16" s="27"/>
      <c r="I16" s="18"/>
    </row>
    <row r="17" s="2" customFormat="1" ht="51" hidden="1" customHeight="1" spans="1:16">
      <c r="A17" s="33"/>
      <c r="B17" s="14" t="s">
        <v>179</v>
      </c>
      <c r="C17" s="25">
        <f>SUM(C13:C16)</f>
        <v>0</v>
      </c>
      <c r="D17" s="25">
        <f>SUM(D13:D16)</f>
        <v>0</v>
      </c>
      <c r="E17" s="25">
        <f>SUM(E13:F16)</f>
        <v>0</v>
      </c>
      <c r="F17" s="25"/>
      <c r="G17" s="25">
        <f>SUM(G13:G16)</f>
        <v>0</v>
      </c>
      <c r="H17" s="31"/>
      <c r="I17" s="18"/>
    </row>
    <row r="18" s="2" customFormat="1" ht="51" customHeight="1" spans="1:16">
      <c r="A18" s="34" t="s">
        <v>154</v>
      </c>
      <c r="B18" s="35"/>
      <c r="C18" s="25">
        <f>C17+C11</f>
        <v>1902</v>
      </c>
      <c r="D18" s="25">
        <f>D17+D11</f>
        <v>350911.21</v>
      </c>
      <c r="E18" s="25">
        <f>E17+E11</f>
        <v>346657.8</v>
      </c>
      <c r="F18" s="25">
        <f>F17+F11</f>
        <v>0</v>
      </c>
      <c r="G18" s="25">
        <f>G17+G11</f>
        <v>4253.41</v>
      </c>
      <c r="H18" s="27"/>
      <c r="I18" s="18"/>
    </row>
    <row r="19" s="1" customFormat="1" ht="104" customHeight="1" spans="1:16">
      <c r="A19" s="36" t="s">
        <v>180</v>
      </c>
      <c r="B19" s="36"/>
      <c r="C19" s="37" t="s">
        <v>181</v>
      </c>
      <c r="D19" s="37"/>
      <c r="E19" s="37"/>
      <c r="F19" s="37"/>
      <c r="G19" s="37"/>
      <c r="H19" s="37"/>
      <c r="I19" s="11"/>
    </row>
    <row r="20" s="1" customFormat="1" ht="93" customHeight="1" spans="1:16">
      <c r="A20" s="36" t="s">
        <v>182</v>
      </c>
      <c r="B20" s="36"/>
      <c r="C20" s="37" t="s">
        <v>183</v>
      </c>
      <c r="D20" s="37"/>
      <c r="E20" s="37"/>
      <c r="F20" s="37"/>
      <c r="G20" s="37"/>
      <c r="H20" s="37"/>
      <c r="I20" s="11"/>
    </row>
    <row r="21" s="1" customFormat="1" ht="93" customHeight="1" spans="1:16">
      <c r="A21" s="36" t="s">
        <v>184</v>
      </c>
      <c r="B21" s="36"/>
      <c r="C21" s="37" t="s">
        <v>183</v>
      </c>
      <c r="D21" s="37"/>
      <c r="E21" s="37"/>
      <c r="F21" s="37"/>
      <c r="G21" s="37"/>
      <c r="H21" s="37"/>
      <c r="I21" s="11"/>
    </row>
    <row r="22" s="1" customFormat="1" ht="93" customHeight="1" spans="1:16">
      <c r="A22" s="36" t="s">
        <v>185</v>
      </c>
      <c r="B22" s="36"/>
      <c r="C22" s="37" t="s">
        <v>183</v>
      </c>
      <c r="D22" s="37"/>
      <c r="E22" s="37"/>
      <c r="F22" s="37"/>
      <c r="G22" s="37"/>
      <c r="H22" s="37"/>
      <c r="I22" s="11"/>
    </row>
    <row r="23" s="1" customFormat="1" ht="93" customHeight="1" spans="1:16">
      <c r="A23" s="36" t="s">
        <v>186</v>
      </c>
      <c r="B23" s="36"/>
      <c r="C23" s="37" t="s">
        <v>183</v>
      </c>
      <c r="D23" s="37"/>
      <c r="E23" s="37"/>
      <c r="F23" s="37"/>
      <c r="G23" s="37"/>
      <c r="H23" s="37"/>
      <c r="I23" s="11"/>
    </row>
    <row r="24" s="1" customFormat="1" ht="93" customHeight="1" spans="1:16">
      <c r="A24" s="36" t="s">
        <v>187</v>
      </c>
      <c r="B24" s="36"/>
      <c r="C24" s="37" t="s">
        <v>183</v>
      </c>
      <c r="D24" s="37"/>
      <c r="E24" s="37"/>
      <c r="F24" s="37"/>
      <c r="G24" s="37"/>
      <c r="H24" s="37"/>
      <c r="I24" s="11"/>
    </row>
    <row r="25" s="1" customFormat="1" ht="90" customHeight="1" spans="1:16">
      <c r="A25" s="38"/>
      <c r="B25" s="38"/>
      <c r="C25" s="39"/>
      <c r="D25" s="39"/>
      <c r="E25" s="39"/>
      <c r="F25" s="39"/>
      <c r="G25" s="39"/>
      <c r="H25" s="39"/>
      <c r="I25" s="11"/>
    </row>
    <row r="26" s="1" customFormat="1" ht="168" customHeight="1" spans="1:16">
      <c r="A26" s="38"/>
      <c r="B26" s="38"/>
      <c r="C26" s="39"/>
      <c r="D26" s="39"/>
      <c r="E26" s="39"/>
      <c r="F26" s="39"/>
      <c r="G26" s="39"/>
      <c r="H26" s="39"/>
      <c r="I26" s="11"/>
    </row>
    <row r="27" s="3" customFormat="1" ht="132" customHeight="1" spans="1:16">
      <c r="A27" s="40" t="s">
        <v>188</v>
      </c>
      <c r="B27" s="40"/>
      <c r="C27" s="40"/>
      <c r="D27" s="40"/>
      <c r="E27" s="40"/>
      <c r="F27" s="40"/>
      <c r="G27" s="40"/>
      <c r="H27" s="40"/>
      <c r="I27" s="41"/>
      <c r="J27" s="41"/>
      <c r="K27" s="41"/>
      <c r="L27" s="41"/>
      <c r="M27" s="41"/>
      <c r="N27" s="41"/>
      <c r="O27" s="41"/>
      <c r="P27" s="41"/>
    </row>
  </sheetData>
  <mergeCells count="23">
    <mergeCell ref="B4:H4"/>
    <mergeCell ref="E12:F12"/>
    <mergeCell ref="E13:F13"/>
    <mergeCell ref="E14:F14"/>
    <mergeCell ref="E15:F15"/>
    <mergeCell ref="E16:F16"/>
    <mergeCell ref="E17:F17"/>
    <mergeCell ref="A18:B18"/>
    <mergeCell ref="A19:B19"/>
    <mergeCell ref="C19:H19"/>
    <mergeCell ref="A20:B20"/>
    <mergeCell ref="C20:H20"/>
    <mergeCell ref="A21:B21"/>
    <mergeCell ref="C21:H21"/>
    <mergeCell ref="A22:B22"/>
    <mergeCell ref="C22:H22"/>
    <mergeCell ref="A23:B23"/>
    <mergeCell ref="C23:H23"/>
    <mergeCell ref="A24:B24"/>
    <mergeCell ref="C24:H24"/>
    <mergeCell ref="A27:H27"/>
    <mergeCell ref="A7:A11"/>
    <mergeCell ref="A12:A17"/>
  </mergeCells>
  <pageMargins left="0.700694444444445" right="0.700694444444445" top="1.34236111111111" bottom="0.357638888888889" header="0.298611111111111" footer="0.298611111111111"/>
  <pageSetup paperSize="9" scale="66"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附件3 固定资产处置明细表</vt:lpstr>
      <vt:lpstr>附件2 资产处置申请表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齐翊凯</dc:creator>
  <cp:lastModifiedBy>xiao明  </cp:lastModifiedBy>
  <dcterms:created xsi:type="dcterms:W3CDTF">2020-10-03T13:48:00Z</dcterms:created>
  <cp:lastPrinted>2021-05-11T07:22:00Z</cp:lastPrinted>
  <dcterms:modified xsi:type="dcterms:W3CDTF">2026-01-09T07:29:15Z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F265957F6CA84EFBBF0B5D4DE20687EE_12</vt:lpwstr>
  </property>
  <property fmtid="{D5CDD505-2E9C-101B-9397-08002B2CF9AE}" pid="3" name="KSOProductBuildVer">
    <vt:lpwstr>2052-12.1.0.24657</vt:lpwstr>
  </property>
  <property fmtid="{D5CDD505-2E9C-101B-9397-08002B2CF9AE}" pid="4" name="CalculationRule">
    <vt:i4>0</vt:i4>
  </property>
</Properties>
</file>