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040" windowHeight="9060" firstSheet="1" activeTab="2"/>
  </bookViews>
  <sheets>
    <sheet name="附件3 固定资产处置明细表" sheetId="4" r:id="rId1"/>
    <sheet name="车辆" sheetId="10" r:id="rId2"/>
    <sheet name="明细" sheetId="11" r:id="rId3"/>
  </sheets>
  <definedNames>
    <definedName name="_xlnm._FilterDatabase" localSheetId="2" hidden="1">明细!$A$5:$Q$136</definedName>
    <definedName name="_xlnm.Print_Area" localSheetId="0">'附件3 固定资产处置明细表'!$A$1:$Q$154</definedName>
    <definedName name="_xlnm.Print_Titles" localSheetId="0">'附件3 固定资产处置明细表'!$5:$5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<sst xmlns="http://schemas.openxmlformats.org/spreadsheetml/2006/main" count="2528" uniqueCount="397">
  <si>
    <t>附件3：</t>
  </si>
  <si>
    <t>固定资产处置明细表</t>
  </si>
  <si>
    <t>单位：中国广电山东网络有限公司烟台市分公司</t>
  </si>
  <si>
    <t>期间：</t>
  </si>
  <si>
    <t>2025-06</t>
  </si>
  <si>
    <t>单位：元</t>
  </si>
  <si>
    <t>海阳分公司</t>
  </si>
  <si>
    <t>序号</t>
  </si>
  <si>
    <t>资产编码</t>
  </si>
  <si>
    <t>资产名称</t>
  </si>
  <si>
    <t>型号</t>
  </si>
  <si>
    <t>类别</t>
  </si>
  <si>
    <t>开始使用日期</t>
  </si>
  <si>
    <t>单位</t>
  </si>
  <si>
    <t>数量</t>
  </si>
  <si>
    <t>原币原值</t>
  </si>
  <si>
    <t>累计折旧</t>
  </si>
  <si>
    <r>
      <rPr>
        <b/>
        <sz val="10"/>
        <color rgb="FFFF0000"/>
        <rFont val="宋体"/>
        <charset val="134"/>
      </rPr>
      <t xml:space="preserve">资产减值准备
</t>
    </r>
    <r>
      <rPr>
        <sz val="9"/>
        <color rgb="FFFF0000"/>
        <rFont val="宋体"/>
        <charset val="134"/>
      </rPr>
      <t>（必填项目，如无请填写O)</t>
    </r>
  </si>
  <si>
    <t>净值</t>
  </si>
  <si>
    <t>已使用年限</t>
  </si>
  <si>
    <t>使用部门</t>
  </si>
  <si>
    <t>存放地点</t>
  </si>
  <si>
    <t>处置原因</t>
  </si>
  <si>
    <t>车辆在此处填写已行驶公里数（公里）</t>
  </si>
  <si>
    <t>0504@@@000149</t>
  </si>
  <si>
    <t>电脑</t>
  </si>
  <si>
    <t>鑫谷</t>
  </si>
  <si>
    <t>电子计算机及其外围设备</t>
  </si>
  <si>
    <t>2013-07-29</t>
  </si>
  <si>
    <t>台</t>
  </si>
  <si>
    <t>综合部</t>
  </si>
  <si>
    <t>综合部一楼</t>
  </si>
  <si>
    <t>无维修价值</t>
  </si>
  <si>
    <t>0504@@@000150</t>
  </si>
  <si>
    <t>0504@@@000152</t>
  </si>
  <si>
    <t>0504@@@000153</t>
  </si>
  <si>
    <t>0504@@@000155</t>
  </si>
  <si>
    <t>0504@@@000158</t>
  </si>
  <si>
    <t>0504@@@000160</t>
  </si>
  <si>
    <t>0504@@@000172</t>
  </si>
  <si>
    <t>2013-12-20</t>
  </si>
  <si>
    <t>0504@@@000183</t>
  </si>
  <si>
    <t>2013-12-31</t>
  </si>
  <si>
    <t>0504@@@000186</t>
  </si>
  <si>
    <t>市场部</t>
  </si>
  <si>
    <t>0504@@@000187</t>
  </si>
  <si>
    <t>0504@@@000188</t>
  </si>
  <si>
    <t>0504@@@000191</t>
  </si>
  <si>
    <t>客户服务部</t>
  </si>
  <si>
    <t>0504@@@000192</t>
  </si>
  <si>
    <t>0504@@@000194</t>
  </si>
  <si>
    <t>0504@@@000196</t>
  </si>
  <si>
    <t>0503@@@000069</t>
  </si>
  <si>
    <t>海信电视</t>
  </si>
  <si>
    <t>LED32K300</t>
  </si>
  <si>
    <t>办公类电子设备</t>
  </si>
  <si>
    <t>2014-01-01</t>
  </si>
  <si>
    <t>0503@@@000072</t>
  </si>
  <si>
    <t>0503@@@000113</t>
  </si>
  <si>
    <t>TCL电视机</t>
  </si>
  <si>
    <t>48吋</t>
  </si>
  <si>
    <t>2018-10-29</t>
  </si>
  <si>
    <t>0503@@@000115</t>
  </si>
  <si>
    <t>49吋</t>
  </si>
  <si>
    <t>合计</t>
  </si>
  <si>
    <t>莱阳分公司</t>
  </si>
  <si>
    <t>0601@@@000521</t>
  </si>
  <si>
    <t>老板椅</t>
  </si>
  <si>
    <t>工具器具及其他</t>
  </si>
  <si>
    <t>2013-04-09</t>
  </si>
  <si>
    <t>综合部仓库</t>
  </si>
  <si>
    <t>无使用价值</t>
  </si>
  <si>
    <t>0601@@@000574</t>
  </si>
  <si>
    <t>小茶几</t>
  </si>
  <si>
    <t>0501@@@000734</t>
  </si>
  <si>
    <t>光接收机</t>
  </si>
  <si>
    <t>.</t>
  </si>
  <si>
    <t>专用电子设备</t>
  </si>
  <si>
    <t>2014-08-11</t>
  </si>
  <si>
    <t>0501@@@000977</t>
  </si>
  <si>
    <t>光发射机</t>
  </si>
  <si>
    <t>2011-08-31</t>
  </si>
  <si>
    <t>0501@@@000978</t>
  </si>
  <si>
    <t>0501@@@000979</t>
  </si>
  <si>
    <t>0501@@@000980</t>
  </si>
  <si>
    <t>0501@@@000981</t>
  </si>
  <si>
    <t>0501@@@000982</t>
  </si>
  <si>
    <t>0501@@@000983</t>
  </si>
  <si>
    <t>0501@@@000984</t>
  </si>
  <si>
    <t>0501@@@000985</t>
  </si>
  <si>
    <t>0504@@@000072</t>
  </si>
  <si>
    <t>客户服务办</t>
  </si>
  <si>
    <t>客户服务部办公室</t>
  </si>
  <si>
    <t>0504@@@000075</t>
  </si>
  <si>
    <t>0504@@@000128</t>
  </si>
  <si>
    <t>呼叫中心</t>
  </si>
  <si>
    <t>0504@@@000129</t>
  </si>
  <si>
    <t>090217@000040</t>
  </si>
  <si>
    <t>验钞机</t>
  </si>
  <si>
    <t>低值易耗品</t>
  </si>
  <si>
    <t>2015-10-29</t>
  </si>
  <si>
    <t>090217@000041</t>
  </si>
  <si>
    <t>090217@000042</t>
  </si>
  <si>
    <t>090217@000225</t>
  </si>
  <si>
    <t>090217@000226</t>
  </si>
  <si>
    <t>090217@000227</t>
  </si>
  <si>
    <t>090217@000065</t>
  </si>
  <si>
    <t>档案柜</t>
  </si>
  <si>
    <t>2005-06-01</t>
  </si>
  <si>
    <t>食堂仓库</t>
  </si>
  <si>
    <t>090217@000235</t>
  </si>
  <si>
    <t>办公椅</t>
  </si>
  <si>
    <t>2014-03-31</t>
  </si>
  <si>
    <t>把</t>
  </si>
  <si>
    <t>090217@000236</t>
  </si>
  <si>
    <t>090217@000237</t>
  </si>
  <si>
    <t>090217@000238</t>
  </si>
  <si>
    <t>090217@000260</t>
  </si>
  <si>
    <t>2014-03-19</t>
  </si>
  <si>
    <t>综合部办公室</t>
  </si>
  <si>
    <t>090217@000261</t>
  </si>
  <si>
    <t>090217@000262</t>
  </si>
  <si>
    <t>090217@000263</t>
  </si>
  <si>
    <t>090217@000264</t>
  </si>
  <si>
    <t>090217@000265</t>
  </si>
  <si>
    <t>090217@000266</t>
  </si>
  <si>
    <t>090217@000267</t>
  </si>
  <si>
    <t>090217@000302</t>
  </si>
  <si>
    <t>090217@000303</t>
  </si>
  <si>
    <t>090217@000304</t>
  </si>
  <si>
    <t>2014-04-04</t>
  </si>
  <si>
    <t>090217@000305</t>
  </si>
  <si>
    <t>2014-04-05</t>
  </si>
  <si>
    <t>090217@000309</t>
  </si>
  <si>
    <t>办公桌</t>
  </si>
  <si>
    <t>090217@000310</t>
  </si>
  <si>
    <t>090217@000311</t>
  </si>
  <si>
    <t>090217@000312</t>
  </si>
  <si>
    <t>090217@000313</t>
  </si>
  <si>
    <t>090217@000314</t>
  </si>
  <si>
    <t>090217@000315</t>
  </si>
  <si>
    <t>090217@000323</t>
  </si>
  <si>
    <t>090217@000324</t>
  </si>
  <si>
    <t>090217@000325</t>
  </si>
  <si>
    <t>090217@000349</t>
  </si>
  <si>
    <t>1999-03-15</t>
  </si>
  <si>
    <t>090217@000380</t>
  </si>
  <si>
    <t>电脑桌</t>
  </si>
  <si>
    <t>2008-05-01</t>
  </si>
  <si>
    <t>技术部</t>
  </si>
  <si>
    <t>规划建设部办公室</t>
  </si>
  <si>
    <t>090217@000402</t>
  </si>
  <si>
    <t>2008-06-01</t>
  </si>
  <si>
    <t>旌旗广场机房</t>
  </si>
  <si>
    <t>090217@000414</t>
  </si>
  <si>
    <t>DELL电脑</t>
  </si>
  <si>
    <t>四楼机房</t>
  </si>
  <si>
    <t>090217@000418</t>
  </si>
  <si>
    <t>浪潮电脑</t>
  </si>
  <si>
    <t>090217@000099</t>
  </si>
  <si>
    <t>空调</t>
  </si>
  <si>
    <t>2015-08-13</t>
  </si>
  <si>
    <t>吕格庄</t>
  </si>
  <si>
    <t>吕格庄机房</t>
  </si>
  <si>
    <t>090217@000116</t>
  </si>
  <si>
    <t>写字台</t>
  </si>
  <si>
    <t>2003-10-01</t>
  </si>
  <si>
    <t>个</t>
  </si>
  <si>
    <t>沐浴店</t>
  </si>
  <si>
    <t>沐浴店办公室</t>
  </si>
  <si>
    <t>090217@000117</t>
  </si>
  <si>
    <t>蓬莱分公司</t>
  </si>
  <si>
    <t>0601@@@000463</t>
  </si>
  <si>
    <t>双面桌</t>
  </si>
  <si>
    <t>办公家具</t>
  </si>
  <si>
    <t>张</t>
  </si>
  <si>
    <t>村里集营业部</t>
  </si>
  <si>
    <t>0601@@@000464</t>
  </si>
  <si>
    <t>0601@@@000471</t>
  </si>
  <si>
    <t>椅子</t>
  </si>
  <si>
    <t>木椅子</t>
  </si>
  <si>
    <t>0601@@@000472</t>
  </si>
  <si>
    <t>联想电脑</t>
  </si>
  <si>
    <t>联想H505</t>
  </si>
  <si>
    <t>2013-09-02</t>
  </si>
  <si>
    <t>栖霞分公司</t>
  </si>
  <si>
    <t>0601@@@000103</t>
  </si>
  <si>
    <t>沙发床</t>
  </si>
  <si>
    <t>松山营业部</t>
  </si>
  <si>
    <t>0601@@@000127</t>
  </si>
  <si>
    <t>皮沙发</t>
  </si>
  <si>
    <t>0601@@@000131</t>
  </si>
  <si>
    <t>床</t>
  </si>
  <si>
    <t>官道营业部</t>
  </si>
  <si>
    <t>0601@@@000136</t>
  </si>
  <si>
    <t>0601@@@000137</t>
  </si>
  <si>
    <t>0601@@@000138</t>
  </si>
  <si>
    <t>0601@@@000139</t>
  </si>
  <si>
    <t>0503@@@000234</t>
  </si>
  <si>
    <t>海信彩电</t>
  </si>
  <si>
    <t>杨础营业部</t>
  </si>
  <si>
    <t>0503@@@000269</t>
  </si>
  <si>
    <t>长虹电视</t>
  </si>
  <si>
    <t>0503@@@000270</t>
  </si>
  <si>
    <t>康佳电视</t>
  </si>
  <si>
    <t>0503@@@000153</t>
  </si>
  <si>
    <t>电视机</t>
  </si>
  <si>
    <t>西城营业部</t>
  </si>
  <si>
    <t>0503@@@000160</t>
  </si>
  <si>
    <t>复印机</t>
  </si>
  <si>
    <t>文化路营业厅</t>
  </si>
  <si>
    <t>0503@@@000259</t>
  </si>
  <si>
    <t>联想Y560笔记本电脑</t>
  </si>
  <si>
    <t>桃村营业部</t>
  </si>
  <si>
    <t>0503@@@000282</t>
  </si>
  <si>
    <t>紫叶饮水机</t>
  </si>
  <si>
    <t>0503@@@000283</t>
  </si>
  <si>
    <t>0503@@@000246</t>
  </si>
  <si>
    <t>春兰空调</t>
  </si>
  <si>
    <t>唐家泊营业部</t>
  </si>
  <si>
    <t>0503@@@000174</t>
  </si>
  <si>
    <t>VCD机</t>
  </si>
  <si>
    <t>0503@@@000183</t>
  </si>
  <si>
    <t>功放机</t>
  </si>
  <si>
    <t>0503@@@000229</t>
  </si>
  <si>
    <t>TCL彩电</t>
  </si>
  <si>
    <t>蛇窝泊营业部</t>
  </si>
  <si>
    <t>0503@@@000231</t>
  </si>
  <si>
    <t>连家庄站</t>
  </si>
  <si>
    <t>0503@@@000154</t>
  </si>
  <si>
    <t>TCL空调</t>
  </si>
  <si>
    <t>0503@@@000357</t>
  </si>
  <si>
    <t>叫号机</t>
  </si>
  <si>
    <t>2014-06-27</t>
  </si>
  <si>
    <t>城区营业部</t>
  </si>
  <si>
    <t>0503@@@000167</t>
  </si>
  <si>
    <t>奥士达碎纸机</t>
  </si>
  <si>
    <t>2014-12-17</t>
  </si>
  <si>
    <t>财务资产部</t>
  </si>
  <si>
    <t>0503@@@000213</t>
  </si>
  <si>
    <t>力云装订机</t>
  </si>
  <si>
    <t>2015-01-27</t>
  </si>
  <si>
    <t>0699@@@000008</t>
  </si>
  <si>
    <t>热水器（净水机）</t>
  </si>
  <si>
    <t>其他非设备耐用器具</t>
  </si>
  <si>
    <t>2016-05-31</t>
  </si>
  <si>
    <t>开发区分公司</t>
  </si>
  <si>
    <t>0501@@@000552</t>
  </si>
  <si>
    <t>光发机</t>
  </si>
  <si>
    <t>大季家营业部</t>
  </si>
  <si>
    <t>技术淘汰</t>
  </si>
  <si>
    <t>0501@@@000553</t>
  </si>
  <si>
    <t>0501@@@000554</t>
  </si>
  <si>
    <t>0501@@@000555</t>
  </si>
  <si>
    <t>0501@@@000556</t>
  </si>
  <si>
    <t>0501@@@000557</t>
  </si>
  <si>
    <t>0501@@@000558</t>
  </si>
  <si>
    <t>0501@@@000579</t>
  </si>
  <si>
    <t>0501@@@000654</t>
  </si>
  <si>
    <t>熔接机</t>
  </si>
  <si>
    <t>网络部</t>
  </si>
  <si>
    <t>0501@@@000820</t>
  </si>
  <si>
    <t>0501@@@000963</t>
  </si>
  <si>
    <t>2012-05-10</t>
  </si>
  <si>
    <t>0501@@@001037</t>
  </si>
  <si>
    <t>光放大器</t>
  </si>
  <si>
    <t>2014-07-28</t>
  </si>
  <si>
    <t>潮水营业部</t>
  </si>
  <si>
    <t>0501@@@001038</t>
  </si>
  <si>
    <t>0501@@@001039</t>
  </si>
  <si>
    <t>0501@@@001040</t>
  </si>
  <si>
    <t>0501@@@001041</t>
  </si>
  <si>
    <t>0501@@@001042</t>
  </si>
  <si>
    <t>0602@@@000014</t>
  </si>
  <si>
    <t>梯子</t>
  </si>
  <si>
    <t>生产、维修工器具</t>
  </si>
  <si>
    <t>八角营业部</t>
  </si>
  <si>
    <t>损坏，无维修价值</t>
  </si>
  <si>
    <t>0503@@@000187</t>
  </si>
  <si>
    <t>空调机</t>
  </si>
  <si>
    <t>0501@@@000577</t>
  </si>
  <si>
    <t>0501@@@000592</t>
  </si>
  <si>
    <t>光接机</t>
  </si>
  <si>
    <t>0501@@@000599</t>
  </si>
  <si>
    <t>网络</t>
  </si>
  <si>
    <t>总计</t>
  </si>
  <si>
    <t>制表人:</t>
  </si>
  <si>
    <t>盘点人：</t>
  </si>
  <si>
    <t>审核人：</t>
  </si>
  <si>
    <t>注：</t>
  </si>
  <si>
    <t>1、该表一式两联，按照财务资产部门提供的资产卡片数据填写，处置原因由资产管理归口部门提供填写，两份原件签字盖章后转送于省公司财务资产部；</t>
  </si>
  <si>
    <t>2、车辆处置需要另提供盖章版车辆行驶证，房屋处置需要另提供盖章版产权证书，并与资产处置明细表与资产处置申请表一同转送于省公司财务资产部；</t>
  </si>
  <si>
    <t>3、本表格只填写固定资产、长期待摊等资产处置明细，存货处置填写附件4存货处置明细表；</t>
  </si>
  <si>
    <t>4、资产减值准备、存货跌价准备为必填项，无此项金额的填写0，但不可为空；同时存在存货跌价准备事项的资产处置必须出具专项说明，说明对应金额与原因、公司内部审批程序等相关情况；</t>
  </si>
  <si>
    <t>5、本处使用期限为已使用年限，而非使用月限，请换算填写。</t>
  </si>
  <si>
    <t>0302@@@000014</t>
  </si>
  <si>
    <t>福田BJ1030V4AV3-X</t>
  </si>
  <si>
    <t>鲁FHG032</t>
  </si>
  <si>
    <t>载货汽车</t>
  </si>
  <si>
    <t>辆</t>
  </si>
  <si>
    <t>公司</t>
  </si>
  <si>
    <t>海阳</t>
  </si>
  <si>
    <t>0302@@@000015</t>
  </si>
  <si>
    <t>鲁FHG062</t>
  </si>
  <si>
    <t>0302@@@000016</t>
  </si>
  <si>
    <t>鲁FHG152</t>
  </si>
  <si>
    <t>辛安营业部</t>
  </si>
  <si>
    <t>0302@@@000019</t>
  </si>
  <si>
    <t>鲁FHG132</t>
  </si>
  <si>
    <t>城区服务中心</t>
  </si>
  <si>
    <t>0302@@@000022</t>
  </si>
  <si>
    <t>鲁FHG182</t>
  </si>
  <si>
    <t>发城营业部</t>
  </si>
  <si>
    <t>0302@@@000026</t>
  </si>
  <si>
    <t>鲁FHG372</t>
  </si>
  <si>
    <t>2014-05-22</t>
  </si>
  <si>
    <t>0302@@@000027</t>
  </si>
  <si>
    <t>鲁FHG362</t>
  </si>
  <si>
    <t>0302@@@000028</t>
  </si>
  <si>
    <t>鲁FHG392</t>
  </si>
  <si>
    <t>0302@@@000029</t>
  </si>
  <si>
    <t>鲁FHG332</t>
  </si>
  <si>
    <t>凤城营业部</t>
  </si>
  <si>
    <t>0301@@@000031</t>
  </si>
  <si>
    <t>小型面包车BJ6400L3R6</t>
  </si>
  <si>
    <t>鲁YUW169</t>
  </si>
  <si>
    <t>载客汽车</t>
  </si>
  <si>
    <t>2015-07-31</t>
  </si>
  <si>
    <t>0303@@@000055</t>
  </si>
  <si>
    <t>长安鲁FPT756</t>
  </si>
  <si>
    <t>长安SC6399D4Y</t>
  </si>
  <si>
    <t>工程汽车</t>
  </si>
  <si>
    <t>2012-12-14</t>
  </si>
  <si>
    <t>新港营业部</t>
  </si>
  <si>
    <t>损坏严重，无维修价值</t>
  </si>
  <si>
    <t>蓬莱</t>
  </si>
  <si>
    <t>0302@@@000049</t>
  </si>
  <si>
    <t>鲁FLD037</t>
  </si>
  <si>
    <t>庆铃皮卡QL1020NGDRD货车</t>
  </si>
  <si>
    <t>北马营业部</t>
  </si>
  <si>
    <t>已到报废年限，依据交通道路法规规定，无法使用。</t>
  </si>
  <si>
    <t>龙口</t>
  </si>
  <si>
    <t>0302@@@000050</t>
  </si>
  <si>
    <t>鲁FLG089</t>
  </si>
  <si>
    <t>五十铃QL1020NGDRD货车</t>
  </si>
  <si>
    <t>徐福营业部</t>
  </si>
  <si>
    <t>0302@@@000051</t>
  </si>
  <si>
    <t>鲁FLG226</t>
  </si>
  <si>
    <t>庆铃皮卡QL1020NGDRD</t>
  </si>
  <si>
    <t>东江营业部</t>
  </si>
  <si>
    <t>0302@@@000052</t>
  </si>
  <si>
    <t>鲁FLL137</t>
  </si>
  <si>
    <t>龙港营业部</t>
  </si>
  <si>
    <t>0302@@@000054</t>
  </si>
  <si>
    <t>鲁FLN695</t>
  </si>
  <si>
    <t>新嘉营业部</t>
  </si>
  <si>
    <t>0302@@@000056</t>
  </si>
  <si>
    <t>鲁FKW256</t>
  </si>
  <si>
    <t>0302@@@000057</t>
  </si>
  <si>
    <t>鲁FKW901</t>
  </si>
  <si>
    <t>石良营业部</t>
  </si>
  <si>
    <t>0302@@@000062</t>
  </si>
  <si>
    <t>鲁FLL907</t>
  </si>
  <si>
    <t>五菱小货LZW1010PSNB11货车</t>
  </si>
  <si>
    <t>0302@@@000003</t>
  </si>
  <si>
    <t>五菱牌LZW1029SBFA</t>
  </si>
  <si>
    <t>鲁FYX073</t>
  </si>
  <si>
    <t>寺口营业部</t>
  </si>
  <si>
    <t>车辆仪表盘已损坏</t>
  </si>
  <si>
    <t>栖霞</t>
  </si>
  <si>
    <t>0302@@@000004</t>
  </si>
  <si>
    <t>鲁FYX263</t>
  </si>
  <si>
    <t>鲁FYX503</t>
  </si>
  <si>
    <t>庙后营业部</t>
  </si>
  <si>
    <t>鲁FYX293</t>
  </si>
  <si>
    <t>亭口营业部</t>
  </si>
  <si>
    <t>鲁YX0753</t>
  </si>
  <si>
    <t>翠屏营业部</t>
  </si>
  <si>
    <t>0303@@@000006</t>
  </si>
  <si>
    <t>长安汽车鲁Y7P526</t>
  </si>
  <si>
    <t>鲁Y7P526</t>
  </si>
  <si>
    <t>开发区</t>
  </si>
  <si>
    <t>昌河牌CH1021HE轻型普通货车</t>
  </si>
  <si>
    <t>鲁YHJ228</t>
  </si>
  <si>
    <t>招城营业部</t>
  </si>
  <si>
    <t>公司本部</t>
  </si>
  <si>
    <t>已到强制报废年限</t>
  </si>
  <si>
    <t>仪表盘坏</t>
  </si>
  <si>
    <t>招远</t>
  </si>
  <si>
    <t>0302@@@000044</t>
  </si>
  <si>
    <t>五菱牌(LZW1020PSLNE3)轻型普通货车</t>
  </si>
  <si>
    <t>鲁F96W71</t>
  </si>
  <si>
    <t>规划建设部</t>
  </si>
  <si>
    <t>0302@@@000045</t>
  </si>
  <si>
    <t>鲁F96W91</t>
  </si>
  <si>
    <t>0302@@@000047</t>
  </si>
  <si>
    <t>鲁F96W93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</si>
</sst>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4" formatCode="_ &quot;￥&quot;* #,##0.00_ ;_ &quot;￥&quot;* \-#,##0.00_ ;_ &quot;￥&quot;* &quot;-&quot;??_ ;_ @_ "/>
    <numFmt numFmtId="176" formatCode="_(* #,##0.00_);_(* \(#,##0.00\);_(* &quot;-&quot;??_);_(@_)"/>
    <numFmt numFmtId="177" formatCode="#,##0.00_ "/>
  </numFmts>
  <fonts count="41">
    <font>
      <sz val="11"/>
      <color theme="1"/>
      <name val="等线"/>
      <charset val="134"/>
      <scheme val="minor"/>
    </font>
    <font>
      <sz val="14"/>
      <color theme="1"/>
      <name val="等线"/>
      <charset val="134"/>
      <scheme val="minor"/>
    </font>
    <font>
      <b/>
      <sz val="10"/>
      <color theme="1"/>
      <name val="等线"/>
      <charset val="134"/>
      <scheme val="minor"/>
    </font>
    <font>
      <sz val="10"/>
      <color theme="1"/>
      <name val="等线"/>
      <charset val="134"/>
      <scheme val="minor"/>
    </font>
    <font>
      <sz val="11"/>
      <color theme="1"/>
      <name val="宋体"/>
      <charset val="134"/>
    </font>
    <font>
      <sz val="16"/>
      <color theme="1"/>
      <name val="宋体"/>
      <charset val="134"/>
    </font>
    <font>
      <sz val="20"/>
      <name val="方正小标宋简体"/>
      <charset val="134"/>
    </font>
    <font>
      <sz val="14"/>
      <color theme="1"/>
      <name val="宋体"/>
      <charset val="134"/>
    </font>
    <font>
      <sz val="12"/>
      <color theme="1"/>
      <name val="宋体"/>
      <charset val="134"/>
    </font>
    <font>
      <b/>
      <sz val="10"/>
      <color theme="1"/>
      <name val="宋体"/>
      <charset val="134"/>
    </font>
    <font>
      <b/>
      <sz val="10"/>
      <color rgb="FFFF0000"/>
      <name val="宋体"/>
      <charset val="134"/>
    </font>
    <font>
      <b/>
      <sz val="10"/>
      <name val="宋体"/>
      <charset val="134"/>
    </font>
    <font>
      <sz val="9"/>
      <color theme="1"/>
      <name val="宋体"/>
      <charset val="134"/>
    </font>
    <font>
      <sz val="8"/>
      <color indexed="8"/>
      <name val="宋体"/>
      <charset val="134"/>
    </font>
    <font>
      <sz val="9"/>
      <color indexed="8"/>
      <name val="宋体"/>
      <charset val="134"/>
    </font>
    <font>
      <sz val="9"/>
      <color theme="1"/>
      <name val="等线"/>
      <charset val="134"/>
      <scheme val="minor"/>
    </font>
    <font>
      <sz val="10"/>
      <color indexed="8"/>
      <name val="宋体"/>
      <charset val="134"/>
    </font>
    <font>
      <sz val="9"/>
      <color rgb="FFFF0000"/>
      <name val="宋体"/>
      <charset val="134"/>
    </font>
    <font>
      <sz val="10"/>
      <name val="宋体"/>
      <charset val="134"/>
    </font>
    <font>
      <sz val="10"/>
      <color theme="1"/>
      <name val="宋体"/>
      <charset val="134"/>
    </font>
    <font>
      <b/>
      <sz val="9"/>
      <color indexed="8"/>
      <name val="宋体"/>
      <charset val="134"/>
    </font>
    <font>
      <b/>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0" fillId="4" borderId="7"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29" fillId="0" borderId="0" applyNumberFormat="0" applyFill="0" applyBorder="0" applyAlignment="0" applyProtection="0">
      <alignment vertical="center"/>
    </xf>
    <xf numFmtId="0" fontId="30" fillId="5" borderId="10" applyNumberFormat="0" applyAlignment="0" applyProtection="0">
      <alignment vertical="center"/>
    </xf>
    <xf numFmtId="0" fontId="31" fillId="6" borderId="11" applyNumberFormat="0" applyAlignment="0" applyProtection="0">
      <alignment vertical="center"/>
    </xf>
    <xf numFmtId="0" fontId="32" fillId="6" borderId="10" applyNumberFormat="0" applyAlignment="0" applyProtection="0">
      <alignment vertical="center"/>
    </xf>
    <xf numFmtId="0" fontId="33" fillId="7" borderId="12" applyNumberFormat="0" applyAlignment="0" applyProtection="0">
      <alignment vertical="center"/>
    </xf>
    <xf numFmtId="0" fontId="34" fillId="0" borderId="13" applyNumberFormat="0" applyFill="0" applyAlignment="0" applyProtection="0">
      <alignment vertical="center"/>
    </xf>
    <xf numFmtId="0" fontId="35" fillId="0" borderId="14" applyNumberFormat="0" applyFill="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40" fillId="32" borderId="0" applyNumberFormat="0" applyBorder="0" applyAlignment="0" applyProtection="0">
      <alignment vertical="center"/>
    </xf>
    <xf numFmtId="0" fontId="40" fillId="33" borderId="0" applyNumberFormat="0" applyBorder="0" applyAlignment="0" applyProtection="0">
      <alignment vertical="center"/>
    </xf>
    <xf numFmtId="0" fontId="39" fillId="34" borderId="0" applyNumberFormat="0" applyBorder="0" applyAlignment="0" applyProtection="0">
      <alignment vertical="center"/>
    </xf>
    <xf numFmtId="0" fontId="0" fillId="0" borderId="0">
      <alignment vertical="center"/>
    </xf>
    <xf numFmtId="176" fontId="0" fillId="0" borderId="0" applyFont="0" applyFill="0" applyBorder="0" applyAlignment="0" applyProtection="0">
      <alignment vertical="center"/>
    </xf>
    <xf numFmtId="0" fontId="0" fillId="0" borderId="0">
      <alignment vertical="center"/>
    </xf>
  </cellStyleXfs>
  <cellXfs count="62">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Fill="1" applyAlignment="1">
      <alignment horizontal="center" vertical="center" wrapText="1"/>
    </xf>
    <xf numFmtId="0" fontId="0" fillId="0" borderId="0" xfId="0" applyFill="1">
      <alignment vertical="center"/>
    </xf>
    <xf numFmtId="0" fontId="0" fillId="2" borderId="0" xfId="0" applyFill="1">
      <alignment vertical="center"/>
    </xf>
    <xf numFmtId="0" fontId="0" fillId="0" borderId="0" xfId="0" applyFill="1" applyAlignment="1">
      <alignment horizontal="center" vertical="center"/>
    </xf>
    <xf numFmtId="0" fontId="3" fillId="0" borderId="0" xfId="0" applyFont="1" applyFill="1" applyAlignment="1">
      <alignment horizontal="center" vertical="center"/>
    </xf>
    <xf numFmtId="0" fontId="4"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7" fillId="0" borderId="0" xfId="0" applyFont="1">
      <alignment vertical="center"/>
    </xf>
    <xf numFmtId="49" fontId="7" fillId="0" borderId="0" xfId="0" applyNumberFormat="1" applyFont="1">
      <alignment vertical="center"/>
    </xf>
    <xf numFmtId="0" fontId="8" fillId="0" borderId="0" xfId="0" applyFont="1">
      <alignmen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2" fillId="0" borderId="4" xfId="0" applyFont="1" applyBorder="1" applyAlignment="1">
      <alignment horizontal="center" vertical="center" wrapText="1"/>
    </xf>
    <xf numFmtId="49" fontId="13" fillId="0" borderId="4" xfId="0" applyNumberFormat="1" applyFont="1" applyFill="1" applyBorder="1" applyAlignment="1">
      <alignment horizontal="left" vertical="center" shrinkToFit="1"/>
    </xf>
    <xf numFmtId="49" fontId="14" fillId="3" borderId="4" xfId="0" applyNumberFormat="1" applyFont="1" applyFill="1" applyBorder="1" applyAlignment="1">
      <alignment horizontal="left" vertical="center"/>
    </xf>
    <xf numFmtId="0" fontId="15" fillId="0" borderId="4" xfId="0" applyFont="1" applyBorder="1" applyAlignment="1">
      <alignment horizontal="center" vertical="center" wrapText="1"/>
    </xf>
    <xf numFmtId="1" fontId="14" fillId="3" borderId="4" xfId="0" applyNumberFormat="1" applyFont="1" applyFill="1" applyBorder="1" applyAlignment="1">
      <alignment horizontal="center" vertical="center"/>
    </xf>
    <xf numFmtId="176" fontId="16" fillId="0" borderId="4" xfId="1" applyFont="1" applyFill="1" applyBorder="1" applyAlignment="1">
      <alignment horizontal="center" vertical="center" shrinkToFit="1"/>
    </xf>
    <xf numFmtId="176" fontId="13" fillId="0" borderId="4" xfId="1" applyFont="1" applyFill="1" applyBorder="1" applyAlignment="1">
      <alignment horizontal="right" vertical="center" shrinkToFit="1"/>
    </xf>
    <xf numFmtId="0" fontId="17" fillId="0" borderId="4" xfId="0" applyFont="1" applyBorder="1" applyAlignment="1">
      <alignment horizontal="center" vertical="center" wrapText="1"/>
    </xf>
    <xf numFmtId="49" fontId="14" fillId="0" borderId="4" xfId="0" applyNumberFormat="1" applyFont="1" applyFill="1" applyBorder="1" applyAlignment="1">
      <alignment horizontal="left" vertical="center"/>
    </xf>
    <xf numFmtId="0" fontId="9" fillId="0" borderId="4"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4" fillId="0" borderId="4" xfId="0" applyFont="1" applyFill="1" applyBorder="1">
      <alignment vertical="center"/>
    </xf>
    <xf numFmtId="176" fontId="4" fillId="0" borderId="5" xfId="1" applyFont="1" applyFill="1" applyBorder="1">
      <alignment vertical="center"/>
    </xf>
    <xf numFmtId="49" fontId="14" fillId="2" borderId="4" xfId="0" applyNumberFormat="1" applyFont="1" applyFill="1" applyBorder="1" applyAlignment="1">
      <alignment horizontal="left" vertical="center"/>
    </xf>
    <xf numFmtId="0" fontId="4" fillId="2" borderId="4" xfId="0" applyFont="1" applyFill="1" applyBorder="1">
      <alignment vertical="center"/>
    </xf>
    <xf numFmtId="176" fontId="4" fillId="2" borderId="4" xfId="1" applyFont="1" applyFill="1" applyBorder="1">
      <alignment vertical="center"/>
    </xf>
    <xf numFmtId="176" fontId="4" fillId="0" borderId="4" xfId="1" applyFont="1" applyFill="1" applyBorder="1">
      <alignment vertical="center"/>
    </xf>
    <xf numFmtId="0" fontId="4" fillId="0" borderId="4" xfId="0" applyFont="1" applyFill="1" applyBorder="1" applyAlignment="1">
      <alignment horizontal="center" vertical="center"/>
    </xf>
    <xf numFmtId="49" fontId="14" fillId="0" borderId="4" xfId="0" applyNumberFormat="1" applyFont="1" applyFill="1" applyBorder="1" applyAlignment="1">
      <alignment horizontal="left" vertical="center" wrapText="1"/>
    </xf>
    <xf numFmtId="176" fontId="18" fillId="0" borderId="4" xfId="1" applyFont="1" applyFill="1" applyBorder="1" applyAlignment="1">
      <alignment vertical="center" wrapText="1"/>
    </xf>
    <xf numFmtId="0" fontId="19" fillId="0" borderId="4" xfId="0" applyFont="1" applyFill="1" applyBorder="1" applyAlignment="1">
      <alignment horizontal="center" vertical="center"/>
    </xf>
    <xf numFmtId="49" fontId="16" fillId="0" borderId="4" xfId="0" applyNumberFormat="1" applyFont="1" applyFill="1" applyBorder="1" applyAlignment="1">
      <alignment horizontal="center" vertical="center" shrinkToFit="1"/>
    </xf>
    <xf numFmtId="49" fontId="13" fillId="0" borderId="4" xfId="0" applyNumberFormat="1" applyFont="1" applyFill="1" applyBorder="1" applyAlignment="1">
      <alignment horizontal="left" vertical="center" wrapText="1"/>
    </xf>
    <xf numFmtId="176" fontId="18" fillId="0" borderId="4" xfId="1" applyFont="1" applyFill="1" applyBorder="1" applyAlignment="1">
      <alignment horizontal="center" vertical="center" shrinkToFit="1"/>
    </xf>
    <xf numFmtId="176" fontId="18" fillId="0" borderId="4" xfId="1" applyFont="1" applyFill="1" applyBorder="1" applyAlignment="1">
      <alignment horizontal="center" vertical="center" wrapText="1"/>
    </xf>
    <xf numFmtId="49" fontId="16" fillId="0" borderId="6" xfId="0" applyNumberFormat="1" applyFont="1" applyFill="1" applyBorder="1" applyAlignment="1">
      <alignment horizontal="center" vertical="center" shrinkToFit="1"/>
    </xf>
    <xf numFmtId="176" fontId="16" fillId="0" borderId="6" xfId="1" applyFont="1" applyFill="1" applyBorder="1" applyAlignment="1">
      <alignment horizontal="center" vertical="center" shrinkToFit="1"/>
    </xf>
    <xf numFmtId="176" fontId="18" fillId="0" borderId="6" xfId="1" applyFont="1" applyFill="1" applyBorder="1" applyAlignment="1">
      <alignment horizontal="center" vertical="center" shrinkToFit="1"/>
    </xf>
    <xf numFmtId="176" fontId="18" fillId="0" borderId="6" xfId="1" applyFont="1" applyFill="1" applyBorder="1" applyAlignment="1">
      <alignment horizontal="center" vertical="center" wrapText="1"/>
    </xf>
    <xf numFmtId="0" fontId="10" fillId="0" borderId="4" xfId="0" applyFont="1" applyBorder="1" applyAlignment="1">
      <alignment horizontal="center" vertical="center" wrapText="1"/>
    </xf>
    <xf numFmtId="1" fontId="20" fillId="3" borderId="4" xfId="0" applyNumberFormat="1" applyFont="1" applyFill="1" applyBorder="1" applyAlignment="1">
      <alignment horizontal="center" vertical="center"/>
    </xf>
    <xf numFmtId="177" fontId="9" fillId="0" borderId="4" xfId="0" applyNumberFormat="1" applyFont="1" applyBorder="1" applyAlignment="1">
      <alignment horizontal="center" vertical="center" wrapText="1"/>
    </xf>
    <xf numFmtId="0" fontId="11" fillId="0" borderId="4" xfId="0" applyFont="1" applyBorder="1" applyAlignment="1">
      <alignment horizontal="center" vertical="center" wrapText="1"/>
    </xf>
    <xf numFmtId="176" fontId="18" fillId="0" borderId="4" xfId="1" applyFont="1" applyFill="1" applyBorder="1" applyAlignment="1">
      <alignment vertical="center" shrinkToFit="1"/>
    </xf>
    <xf numFmtId="177" fontId="0" fillId="0" borderId="0" xfId="0" applyNumberFormat="1">
      <alignment vertical="center"/>
    </xf>
    <xf numFmtId="177" fontId="9" fillId="0" borderId="5" xfId="0" applyNumberFormat="1" applyFont="1" applyBorder="1" applyAlignment="1">
      <alignment horizontal="center" vertical="center" wrapText="1"/>
    </xf>
    <xf numFmtId="177" fontId="10" fillId="0" borderId="5" xfId="0" applyNumberFormat="1" applyFont="1" applyBorder="1" applyAlignment="1">
      <alignment horizontal="center" vertical="center" wrapText="1"/>
    </xf>
    <xf numFmtId="177" fontId="11" fillId="0" borderId="5" xfId="0" applyNumberFormat="1" applyFont="1" applyBorder="1" applyAlignment="1">
      <alignment horizontal="center" vertical="center" wrapText="1"/>
    </xf>
    <xf numFmtId="0" fontId="21" fillId="0" borderId="0" xfId="49" applyFont="1" applyAlignment="1">
      <alignment horizontal="right" vertical="center"/>
    </xf>
    <xf numFmtId="0" fontId="8" fillId="0" borderId="0" xfId="0" applyFont="1" applyAlignment="1">
      <alignment horizontal="left" vertical="center"/>
    </xf>
    <xf numFmtId="0" fontId="8" fillId="0" borderId="0" xfId="0" applyFont="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千位分隔 2" xfId="50"/>
    <cellStyle name="常规 3"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mailto:0501@@@000599" TargetMode="External"/><Relationship Id="rId3" Type="http://schemas.openxmlformats.org/officeDocument/2006/relationships/hyperlink" Target="mailto:0501@@@000592" TargetMode="External"/><Relationship Id="rId2" Type="http://schemas.openxmlformats.org/officeDocument/2006/relationships/hyperlink" Target="mailto:0501@@@000577" TargetMode="External"/><Relationship Id="rId1" Type="http://schemas.openxmlformats.org/officeDocument/2006/relationships/hyperlink" Target="mailto:0501@@@000552" TargetMode="External"/></Relationships>
</file>

<file path=xl/worksheets/_rels/sheet3.xml.rels><?xml version="1.0" encoding="UTF-8" standalone="yes"?>
<Relationships xmlns="http://schemas.openxmlformats.org/package/2006/relationships"><Relationship Id="rId4" Type="http://schemas.openxmlformats.org/officeDocument/2006/relationships/hyperlink" Target="mailto:0501@@@000599" TargetMode="External"/><Relationship Id="rId3" Type="http://schemas.openxmlformats.org/officeDocument/2006/relationships/hyperlink" Target="mailto:0501@@@000592" TargetMode="External"/><Relationship Id="rId2" Type="http://schemas.openxmlformats.org/officeDocument/2006/relationships/hyperlink" Target="mailto:0501@@@000577" TargetMode="External"/><Relationship Id="rId1" Type="http://schemas.openxmlformats.org/officeDocument/2006/relationships/hyperlink" Target="mailto:0501@@@0005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tabColor rgb="FF00B0F0"/>
  </sheetPr>
  <dimension ref="A1:Q154"/>
  <sheetViews>
    <sheetView view="pageBreakPreview" zoomScale="106" zoomScaleNormal="100" topLeftCell="A31" workbookViewId="0">
      <selection activeCell="D31" sqref="D31"/>
    </sheetView>
  </sheetViews>
  <sheetFormatPr defaultColWidth="9" defaultRowHeight="14.4"/>
  <cols>
    <col min="1" max="1" width="8.75" style="8" customWidth="1"/>
    <col min="2" max="2" width="9.32407407407407" style="8" customWidth="1"/>
    <col min="3" max="3" width="14.462962962963" style="8" customWidth="1"/>
    <col min="4" max="8" width="8.75" style="8" customWidth="1"/>
    <col min="9" max="10" width="12.787037037037" style="8" customWidth="1"/>
    <col min="11" max="11" width="12.7314814814815" style="8" customWidth="1"/>
    <col min="12" max="12" width="12.8981481481481" style="8" customWidth="1"/>
    <col min="13" max="15" width="8.75" style="8" customWidth="1"/>
    <col min="16" max="16" width="8.49074074074074" style="8" customWidth="1"/>
    <col min="17" max="17" width="12.5" style="8" customWidth="1"/>
  </cols>
  <sheetData>
    <row r="1" ht="21" customHeight="1" spans="1:17">
      <c r="A1" s="9" t="s">
        <v>0</v>
      </c>
    </row>
    <row r="2" ht="35" customHeight="1" spans="1:17">
      <c r="A2" s="10" t="s">
        <v>1</v>
      </c>
      <c r="B2" s="10"/>
      <c r="C2" s="10"/>
      <c r="D2" s="10"/>
      <c r="E2" s="10"/>
      <c r="F2" s="10"/>
      <c r="G2" s="10"/>
      <c r="H2" s="10"/>
      <c r="I2" s="10"/>
      <c r="J2" s="10"/>
      <c r="K2" s="10"/>
      <c r="L2" s="10"/>
      <c r="M2" s="10"/>
      <c r="N2" s="10"/>
      <c r="O2" s="10"/>
      <c r="P2" s="10"/>
      <c r="Q2" s="10"/>
    </row>
    <row r="3" s="1" customFormat="1" ht="24" customHeight="1" spans="1:17">
      <c r="A3" s="11" t="s">
        <v>2</v>
      </c>
      <c r="B3" s="11"/>
      <c r="C3" s="11"/>
      <c r="D3" s="11"/>
      <c r="E3" s="11"/>
      <c r="F3" s="11"/>
      <c r="G3" s="11"/>
      <c r="H3" s="11" t="s">
        <v>3</v>
      </c>
      <c r="I3" s="12" t="s">
        <v>4</v>
      </c>
      <c r="J3" s="11"/>
      <c r="K3" s="11"/>
      <c r="L3" s="11"/>
      <c r="M3" s="11"/>
      <c r="N3" s="11"/>
      <c r="O3" s="13" t="s">
        <v>5</v>
      </c>
      <c r="P3" s="11"/>
      <c r="Q3" s="11"/>
    </row>
    <row r="4" s="1" customFormat="1" ht="24" customHeight="1" spans="1:17">
      <c r="A4" s="14" t="s">
        <v>6</v>
      </c>
      <c r="B4" s="15"/>
      <c r="C4" s="15"/>
      <c r="D4" s="15"/>
      <c r="E4" s="15"/>
      <c r="F4" s="15"/>
      <c r="G4" s="15"/>
      <c r="H4" s="15"/>
      <c r="I4" s="15"/>
      <c r="J4" s="15"/>
      <c r="K4" s="15"/>
      <c r="L4" s="15"/>
      <c r="M4" s="15"/>
      <c r="N4" s="15"/>
      <c r="O4" s="15"/>
      <c r="P4" s="15"/>
      <c r="Q4" s="16"/>
    </row>
    <row r="5" s="2" customFormat="1" ht="44" customHeight="1" spans="1:17">
      <c r="A5" s="17" t="s">
        <v>7</v>
      </c>
      <c r="B5" s="18" t="s">
        <v>8</v>
      </c>
      <c r="C5" s="18" t="s">
        <v>9</v>
      </c>
      <c r="D5" s="18" t="s">
        <v>10</v>
      </c>
      <c r="E5" s="18" t="s">
        <v>11</v>
      </c>
      <c r="F5" s="18" t="s">
        <v>12</v>
      </c>
      <c r="G5" s="18" t="s">
        <v>13</v>
      </c>
      <c r="H5" s="18" t="s">
        <v>14</v>
      </c>
      <c r="I5" s="18" t="s">
        <v>15</v>
      </c>
      <c r="J5" s="18" t="s">
        <v>16</v>
      </c>
      <c r="K5" s="19" t="s">
        <v>17</v>
      </c>
      <c r="L5" s="20" t="s">
        <v>18</v>
      </c>
      <c r="M5" s="20" t="s">
        <v>19</v>
      </c>
      <c r="N5" s="18" t="s">
        <v>20</v>
      </c>
      <c r="O5" s="18" t="s">
        <v>21</v>
      </c>
      <c r="P5" s="18" t="s">
        <v>22</v>
      </c>
      <c r="Q5" s="19" t="s">
        <v>23</v>
      </c>
    </row>
    <row r="6" s="2" customFormat="1" ht="23" customHeight="1" spans="1:17">
      <c r="A6" s="21">
        <v>1</v>
      </c>
      <c r="B6" s="22" t="s">
        <v>24</v>
      </c>
      <c r="C6" s="23" t="s">
        <v>25</v>
      </c>
      <c r="D6" s="23" t="s">
        <v>26</v>
      </c>
      <c r="E6" s="23" t="s">
        <v>27</v>
      </c>
      <c r="F6" s="23" t="s">
        <v>28</v>
      </c>
      <c r="G6" s="24" t="s">
        <v>29</v>
      </c>
      <c r="H6" s="25">
        <v>1</v>
      </c>
      <c r="I6" s="26">
        <v>2750</v>
      </c>
      <c r="J6" s="26">
        <v>2612.5</v>
      </c>
      <c r="K6" s="27">
        <v>0</v>
      </c>
      <c r="L6" s="26">
        <v>137.5</v>
      </c>
      <c r="M6" s="25">
        <v>8</v>
      </c>
      <c r="N6" s="23" t="s">
        <v>30</v>
      </c>
      <c r="O6" s="23" t="s">
        <v>31</v>
      </c>
      <c r="P6" s="21" t="s">
        <v>32</v>
      </c>
      <c r="Q6" s="28"/>
    </row>
    <row r="7" s="2" customFormat="1" ht="23" customHeight="1" spans="1:17">
      <c r="A7" s="21">
        <v>2</v>
      </c>
      <c r="B7" s="22" t="s">
        <v>33</v>
      </c>
      <c r="C7" s="23" t="s">
        <v>25</v>
      </c>
      <c r="D7" s="23" t="s">
        <v>26</v>
      </c>
      <c r="E7" s="23" t="s">
        <v>27</v>
      </c>
      <c r="F7" s="23" t="s">
        <v>28</v>
      </c>
      <c r="G7" s="24" t="s">
        <v>29</v>
      </c>
      <c r="H7" s="25">
        <v>1</v>
      </c>
      <c r="I7" s="26">
        <v>2750</v>
      </c>
      <c r="J7" s="26">
        <v>2612.5</v>
      </c>
      <c r="K7" s="27">
        <v>0</v>
      </c>
      <c r="L7" s="26">
        <v>137.5</v>
      </c>
      <c r="M7" s="25">
        <v>8</v>
      </c>
      <c r="N7" s="23" t="s">
        <v>30</v>
      </c>
      <c r="O7" s="23" t="s">
        <v>31</v>
      </c>
      <c r="P7" s="21" t="s">
        <v>32</v>
      </c>
      <c r="Q7" s="28"/>
    </row>
    <row r="8" s="2" customFormat="1" ht="23" customHeight="1" spans="1:17">
      <c r="A8" s="21">
        <v>3</v>
      </c>
      <c r="B8" s="22" t="s">
        <v>34</v>
      </c>
      <c r="C8" s="23" t="s">
        <v>25</v>
      </c>
      <c r="D8" s="23" t="s">
        <v>26</v>
      </c>
      <c r="E8" s="23" t="s">
        <v>27</v>
      </c>
      <c r="F8" s="23" t="s">
        <v>28</v>
      </c>
      <c r="G8" s="24" t="s">
        <v>29</v>
      </c>
      <c r="H8" s="25">
        <v>1</v>
      </c>
      <c r="I8" s="26">
        <v>2750</v>
      </c>
      <c r="J8" s="26">
        <v>2612.5</v>
      </c>
      <c r="K8" s="27">
        <v>0</v>
      </c>
      <c r="L8" s="26">
        <v>137.5</v>
      </c>
      <c r="M8" s="25">
        <v>8</v>
      </c>
      <c r="N8" s="23" t="s">
        <v>30</v>
      </c>
      <c r="O8" s="23" t="s">
        <v>31</v>
      </c>
      <c r="P8" s="21" t="s">
        <v>32</v>
      </c>
      <c r="Q8" s="28"/>
    </row>
    <row r="9" s="2" customFormat="1" ht="23" customHeight="1" spans="1:17">
      <c r="A9" s="21">
        <v>4</v>
      </c>
      <c r="B9" s="22" t="s">
        <v>35</v>
      </c>
      <c r="C9" s="23" t="s">
        <v>25</v>
      </c>
      <c r="D9" s="23" t="s">
        <v>26</v>
      </c>
      <c r="E9" s="23" t="s">
        <v>27</v>
      </c>
      <c r="F9" s="23" t="s">
        <v>28</v>
      </c>
      <c r="G9" s="24" t="s">
        <v>29</v>
      </c>
      <c r="H9" s="25">
        <v>1</v>
      </c>
      <c r="I9" s="26">
        <v>2750</v>
      </c>
      <c r="J9" s="26">
        <v>2612.5</v>
      </c>
      <c r="K9" s="27">
        <v>0</v>
      </c>
      <c r="L9" s="26">
        <v>137.5</v>
      </c>
      <c r="M9" s="25">
        <v>8</v>
      </c>
      <c r="N9" s="23" t="s">
        <v>30</v>
      </c>
      <c r="O9" s="23" t="s">
        <v>31</v>
      </c>
      <c r="P9" s="21" t="s">
        <v>32</v>
      </c>
      <c r="Q9" s="28"/>
    </row>
    <row r="10" s="2" customFormat="1" ht="23" customHeight="1" spans="1:17">
      <c r="A10" s="21">
        <v>5</v>
      </c>
      <c r="B10" s="22" t="s">
        <v>36</v>
      </c>
      <c r="C10" s="23" t="s">
        <v>25</v>
      </c>
      <c r="D10" s="23" t="s">
        <v>26</v>
      </c>
      <c r="E10" s="23" t="s">
        <v>27</v>
      </c>
      <c r="F10" s="23" t="s">
        <v>28</v>
      </c>
      <c r="G10" s="24" t="s">
        <v>29</v>
      </c>
      <c r="H10" s="25">
        <v>1</v>
      </c>
      <c r="I10" s="26">
        <v>2750</v>
      </c>
      <c r="J10" s="26">
        <v>2612.5</v>
      </c>
      <c r="K10" s="27">
        <v>0</v>
      </c>
      <c r="L10" s="26">
        <v>137.5</v>
      </c>
      <c r="M10" s="25">
        <v>8</v>
      </c>
      <c r="N10" s="23" t="s">
        <v>30</v>
      </c>
      <c r="O10" s="23" t="s">
        <v>31</v>
      </c>
      <c r="P10" s="21" t="s">
        <v>32</v>
      </c>
      <c r="Q10" s="28"/>
    </row>
    <row r="11" s="2" customFormat="1" ht="23" customHeight="1" spans="1:17">
      <c r="A11" s="21">
        <v>6</v>
      </c>
      <c r="B11" s="22" t="s">
        <v>37</v>
      </c>
      <c r="C11" s="23" t="s">
        <v>25</v>
      </c>
      <c r="D11" s="23" t="s">
        <v>26</v>
      </c>
      <c r="E11" s="23" t="s">
        <v>27</v>
      </c>
      <c r="F11" s="23" t="s">
        <v>28</v>
      </c>
      <c r="G11" s="24" t="s">
        <v>29</v>
      </c>
      <c r="H11" s="25">
        <v>1</v>
      </c>
      <c r="I11" s="26">
        <v>2750</v>
      </c>
      <c r="J11" s="26">
        <v>2612.5</v>
      </c>
      <c r="K11" s="27">
        <v>0</v>
      </c>
      <c r="L11" s="26">
        <v>137.5</v>
      </c>
      <c r="M11" s="25">
        <v>8</v>
      </c>
      <c r="N11" s="23" t="s">
        <v>30</v>
      </c>
      <c r="O11" s="23" t="s">
        <v>31</v>
      </c>
      <c r="P11" s="21" t="s">
        <v>32</v>
      </c>
      <c r="Q11" s="28"/>
    </row>
    <row r="12" s="2" customFormat="1" ht="23" customHeight="1" spans="1:17">
      <c r="A12" s="21">
        <v>7</v>
      </c>
      <c r="B12" s="22" t="s">
        <v>38</v>
      </c>
      <c r="C12" s="23" t="s">
        <v>25</v>
      </c>
      <c r="D12" s="23" t="s">
        <v>26</v>
      </c>
      <c r="E12" s="23" t="s">
        <v>27</v>
      </c>
      <c r="F12" s="23" t="s">
        <v>28</v>
      </c>
      <c r="G12" s="24" t="s">
        <v>29</v>
      </c>
      <c r="H12" s="25">
        <v>1</v>
      </c>
      <c r="I12" s="26">
        <v>2750</v>
      </c>
      <c r="J12" s="26">
        <v>2612.5</v>
      </c>
      <c r="K12" s="27">
        <v>0</v>
      </c>
      <c r="L12" s="26">
        <v>137.5</v>
      </c>
      <c r="M12" s="25">
        <v>8</v>
      </c>
      <c r="N12" s="23" t="s">
        <v>30</v>
      </c>
      <c r="O12" s="23" t="s">
        <v>31</v>
      </c>
      <c r="P12" s="21" t="s">
        <v>32</v>
      </c>
      <c r="Q12" s="28"/>
    </row>
    <row r="13" s="2" customFormat="1" ht="23" customHeight="1" spans="1:17">
      <c r="A13" s="21">
        <v>8</v>
      </c>
      <c r="B13" s="22" t="s">
        <v>39</v>
      </c>
      <c r="C13" s="23" t="s">
        <v>25</v>
      </c>
      <c r="D13" s="23"/>
      <c r="E13" s="23" t="s">
        <v>27</v>
      </c>
      <c r="F13" s="23" t="s">
        <v>40</v>
      </c>
      <c r="G13" s="24" t="s">
        <v>29</v>
      </c>
      <c r="H13" s="25">
        <v>1</v>
      </c>
      <c r="I13" s="26">
        <v>2350.42</v>
      </c>
      <c r="J13" s="26">
        <v>2232.9</v>
      </c>
      <c r="K13" s="27">
        <v>0</v>
      </c>
      <c r="L13" s="26">
        <v>117.52</v>
      </c>
      <c r="M13" s="25">
        <v>8</v>
      </c>
      <c r="N13" s="23" t="s">
        <v>30</v>
      </c>
      <c r="O13" s="23" t="s">
        <v>31</v>
      </c>
      <c r="P13" s="21" t="s">
        <v>32</v>
      </c>
      <c r="Q13" s="28"/>
    </row>
    <row r="14" s="2" customFormat="1" ht="23" customHeight="1" spans="1:17">
      <c r="A14" s="21">
        <v>9</v>
      </c>
      <c r="B14" s="22" t="s">
        <v>41</v>
      </c>
      <c r="C14" s="23" t="s">
        <v>25</v>
      </c>
      <c r="D14" s="23"/>
      <c r="E14" s="23" t="s">
        <v>27</v>
      </c>
      <c r="F14" s="23" t="s">
        <v>42</v>
      </c>
      <c r="G14" s="24" t="s">
        <v>29</v>
      </c>
      <c r="H14" s="25">
        <v>1</v>
      </c>
      <c r="I14" s="26">
        <v>2350.42</v>
      </c>
      <c r="J14" s="26">
        <v>2232.9</v>
      </c>
      <c r="K14" s="27">
        <v>0</v>
      </c>
      <c r="L14" s="26">
        <v>117.52</v>
      </c>
      <c r="M14" s="25">
        <v>8</v>
      </c>
      <c r="N14" s="23" t="s">
        <v>30</v>
      </c>
      <c r="O14" s="23" t="s">
        <v>30</v>
      </c>
      <c r="P14" s="21" t="s">
        <v>32</v>
      </c>
      <c r="Q14" s="28"/>
    </row>
    <row r="15" s="2" customFormat="1" ht="23" customHeight="1" spans="1:17">
      <c r="A15" s="21">
        <v>10</v>
      </c>
      <c r="B15" s="22" t="s">
        <v>43</v>
      </c>
      <c r="C15" s="23" t="s">
        <v>25</v>
      </c>
      <c r="D15" s="23"/>
      <c r="E15" s="23" t="s">
        <v>27</v>
      </c>
      <c r="F15" s="23" t="s">
        <v>42</v>
      </c>
      <c r="G15" s="24" t="s">
        <v>29</v>
      </c>
      <c r="H15" s="25">
        <v>1</v>
      </c>
      <c r="I15" s="26">
        <v>2350.42</v>
      </c>
      <c r="J15" s="26">
        <v>2232.9</v>
      </c>
      <c r="K15" s="27">
        <v>0</v>
      </c>
      <c r="L15" s="26">
        <v>117.52</v>
      </c>
      <c r="M15" s="25">
        <v>8</v>
      </c>
      <c r="N15" s="23" t="s">
        <v>44</v>
      </c>
      <c r="O15" s="23" t="s">
        <v>31</v>
      </c>
      <c r="P15" s="21" t="s">
        <v>32</v>
      </c>
      <c r="Q15" s="28"/>
    </row>
    <row r="16" s="2" customFormat="1" ht="23" customHeight="1" spans="1:17">
      <c r="A16" s="21">
        <v>11</v>
      </c>
      <c r="B16" s="22" t="s">
        <v>45</v>
      </c>
      <c r="C16" s="23" t="s">
        <v>25</v>
      </c>
      <c r="D16" s="23"/>
      <c r="E16" s="23" t="s">
        <v>27</v>
      </c>
      <c r="F16" s="23" t="s">
        <v>42</v>
      </c>
      <c r="G16" s="24" t="s">
        <v>29</v>
      </c>
      <c r="H16" s="25">
        <v>1</v>
      </c>
      <c r="I16" s="26">
        <v>2350.42</v>
      </c>
      <c r="J16" s="26">
        <v>2232.9</v>
      </c>
      <c r="K16" s="27">
        <v>0</v>
      </c>
      <c r="L16" s="26">
        <v>117.52</v>
      </c>
      <c r="M16" s="25">
        <v>8</v>
      </c>
      <c r="N16" s="23" t="s">
        <v>30</v>
      </c>
      <c r="O16" s="23" t="s">
        <v>31</v>
      </c>
      <c r="P16" s="21" t="s">
        <v>32</v>
      </c>
      <c r="Q16" s="28"/>
    </row>
    <row r="17" s="2" customFormat="1" ht="23" customHeight="1" spans="1:17">
      <c r="A17" s="21">
        <v>12</v>
      </c>
      <c r="B17" s="22" t="s">
        <v>46</v>
      </c>
      <c r="C17" s="23" t="s">
        <v>25</v>
      </c>
      <c r="D17" s="23"/>
      <c r="E17" s="23" t="s">
        <v>27</v>
      </c>
      <c r="F17" s="23" t="s">
        <v>42</v>
      </c>
      <c r="G17" s="24" t="s">
        <v>29</v>
      </c>
      <c r="H17" s="25">
        <v>1</v>
      </c>
      <c r="I17" s="26">
        <v>2350.42</v>
      </c>
      <c r="J17" s="26">
        <v>2232.9</v>
      </c>
      <c r="K17" s="27">
        <v>0</v>
      </c>
      <c r="L17" s="26">
        <v>117.52</v>
      </c>
      <c r="M17" s="25">
        <v>8</v>
      </c>
      <c r="N17" s="23" t="s">
        <v>44</v>
      </c>
      <c r="O17" s="23" t="s">
        <v>31</v>
      </c>
      <c r="P17" s="21" t="s">
        <v>32</v>
      </c>
      <c r="Q17" s="28"/>
    </row>
    <row r="18" s="2" customFormat="1" ht="23" customHeight="1" spans="1:17">
      <c r="A18" s="21">
        <v>13</v>
      </c>
      <c r="B18" s="22" t="s">
        <v>47</v>
      </c>
      <c r="C18" s="23" t="s">
        <v>25</v>
      </c>
      <c r="D18" s="23"/>
      <c r="E18" s="23" t="s">
        <v>27</v>
      </c>
      <c r="F18" s="23" t="s">
        <v>42</v>
      </c>
      <c r="G18" s="24" t="s">
        <v>29</v>
      </c>
      <c r="H18" s="25">
        <v>1</v>
      </c>
      <c r="I18" s="26">
        <v>2350.42</v>
      </c>
      <c r="J18" s="26">
        <v>2232.9</v>
      </c>
      <c r="K18" s="27">
        <v>0</v>
      </c>
      <c r="L18" s="26">
        <v>117.52</v>
      </c>
      <c r="M18" s="25">
        <v>8</v>
      </c>
      <c r="N18" s="23" t="s">
        <v>30</v>
      </c>
      <c r="O18" s="23" t="s">
        <v>48</v>
      </c>
      <c r="P18" s="21" t="s">
        <v>32</v>
      </c>
      <c r="Q18" s="28"/>
    </row>
    <row r="19" s="2" customFormat="1" ht="23" customHeight="1" spans="1:17">
      <c r="A19" s="21">
        <v>14</v>
      </c>
      <c r="B19" s="22" t="s">
        <v>49</v>
      </c>
      <c r="C19" s="23" t="s">
        <v>25</v>
      </c>
      <c r="D19" s="23"/>
      <c r="E19" s="23" t="s">
        <v>27</v>
      </c>
      <c r="F19" s="23" t="s">
        <v>42</v>
      </c>
      <c r="G19" s="24" t="s">
        <v>29</v>
      </c>
      <c r="H19" s="25">
        <v>1</v>
      </c>
      <c r="I19" s="26">
        <v>2350.42</v>
      </c>
      <c r="J19" s="26">
        <v>2232.9</v>
      </c>
      <c r="K19" s="27">
        <v>0</v>
      </c>
      <c r="L19" s="26">
        <v>117.52</v>
      </c>
      <c r="M19" s="25">
        <v>8</v>
      </c>
      <c r="N19" s="23" t="s">
        <v>30</v>
      </c>
      <c r="O19" s="23" t="s">
        <v>31</v>
      </c>
      <c r="P19" s="21" t="s">
        <v>32</v>
      </c>
      <c r="Q19" s="28"/>
    </row>
    <row r="20" s="2" customFormat="1" ht="23" customHeight="1" spans="1:17">
      <c r="A20" s="21">
        <v>15</v>
      </c>
      <c r="B20" s="22" t="s">
        <v>50</v>
      </c>
      <c r="C20" s="23" t="s">
        <v>25</v>
      </c>
      <c r="D20" s="23"/>
      <c r="E20" s="23" t="s">
        <v>27</v>
      </c>
      <c r="F20" s="23" t="s">
        <v>42</v>
      </c>
      <c r="G20" s="24" t="s">
        <v>29</v>
      </c>
      <c r="H20" s="25">
        <v>1</v>
      </c>
      <c r="I20" s="26">
        <v>2350.42</v>
      </c>
      <c r="J20" s="26">
        <v>2232.9</v>
      </c>
      <c r="K20" s="27">
        <v>0</v>
      </c>
      <c r="L20" s="26">
        <v>117.52</v>
      </c>
      <c r="M20" s="25">
        <v>8</v>
      </c>
      <c r="N20" s="23" t="s">
        <v>30</v>
      </c>
      <c r="O20" s="23" t="s">
        <v>48</v>
      </c>
      <c r="P20" s="21" t="s">
        <v>32</v>
      </c>
      <c r="Q20" s="28"/>
    </row>
    <row r="21" s="2" customFormat="1" ht="23" customHeight="1" spans="1:17">
      <c r="A21" s="21">
        <v>16</v>
      </c>
      <c r="B21" s="22" t="s">
        <v>51</v>
      </c>
      <c r="C21" s="23" t="s">
        <v>25</v>
      </c>
      <c r="D21" s="23"/>
      <c r="E21" s="23" t="s">
        <v>27</v>
      </c>
      <c r="F21" s="23" t="s">
        <v>42</v>
      </c>
      <c r="G21" s="24" t="s">
        <v>29</v>
      </c>
      <c r="H21" s="25">
        <v>1</v>
      </c>
      <c r="I21" s="26">
        <v>2350.52</v>
      </c>
      <c r="J21" s="26">
        <v>2232.99</v>
      </c>
      <c r="K21" s="27">
        <v>0</v>
      </c>
      <c r="L21" s="26">
        <v>117.53</v>
      </c>
      <c r="M21" s="25">
        <v>8</v>
      </c>
      <c r="N21" s="23" t="s">
        <v>30</v>
      </c>
      <c r="O21" s="23" t="s">
        <v>31</v>
      </c>
      <c r="P21" s="21" t="s">
        <v>32</v>
      </c>
      <c r="Q21" s="28"/>
    </row>
    <row r="22" s="2" customFormat="1" ht="23" customHeight="1" spans="1:17">
      <c r="A22" s="21">
        <v>17</v>
      </c>
      <c r="B22" s="22" t="s">
        <v>52</v>
      </c>
      <c r="C22" s="23" t="s">
        <v>53</v>
      </c>
      <c r="D22" s="23" t="s">
        <v>54</v>
      </c>
      <c r="E22" s="23" t="s">
        <v>55</v>
      </c>
      <c r="F22" s="23" t="s">
        <v>56</v>
      </c>
      <c r="G22" s="24" t="s">
        <v>29</v>
      </c>
      <c r="H22" s="25">
        <v>1</v>
      </c>
      <c r="I22" s="26">
        <v>1366.67</v>
      </c>
      <c r="J22" s="26">
        <v>1298.34</v>
      </c>
      <c r="K22" s="27">
        <v>0</v>
      </c>
      <c r="L22" s="26">
        <v>68.33</v>
      </c>
      <c r="M22" s="25">
        <v>8</v>
      </c>
      <c r="N22" s="23" t="s">
        <v>30</v>
      </c>
      <c r="O22" s="23" t="s">
        <v>31</v>
      </c>
      <c r="P22" s="21" t="s">
        <v>32</v>
      </c>
      <c r="Q22" s="28"/>
    </row>
    <row r="23" s="2" customFormat="1" ht="23" customHeight="1" spans="1:17">
      <c r="A23" s="21">
        <v>18</v>
      </c>
      <c r="B23" s="22" t="s">
        <v>57</v>
      </c>
      <c r="C23" s="23" t="s">
        <v>53</v>
      </c>
      <c r="D23" s="23" t="s">
        <v>54</v>
      </c>
      <c r="E23" s="23" t="s">
        <v>55</v>
      </c>
      <c r="F23" s="23" t="s">
        <v>56</v>
      </c>
      <c r="G23" s="24" t="s">
        <v>29</v>
      </c>
      <c r="H23" s="25">
        <v>1</v>
      </c>
      <c r="I23" s="26">
        <v>1366.67</v>
      </c>
      <c r="J23" s="26">
        <v>1298.32</v>
      </c>
      <c r="K23" s="27">
        <v>0</v>
      </c>
      <c r="L23" s="26">
        <v>68.35</v>
      </c>
      <c r="M23" s="25">
        <v>8</v>
      </c>
      <c r="N23" s="23" t="s">
        <v>30</v>
      </c>
      <c r="O23" s="23" t="s">
        <v>31</v>
      </c>
      <c r="P23" s="21" t="s">
        <v>32</v>
      </c>
      <c r="Q23" s="28"/>
    </row>
    <row r="24" s="2" customFormat="1" ht="23" customHeight="1" spans="1:17">
      <c r="A24" s="21">
        <v>19</v>
      </c>
      <c r="B24" s="22" t="s">
        <v>58</v>
      </c>
      <c r="C24" s="23" t="s">
        <v>59</v>
      </c>
      <c r="D24" s="23" t="s">
        <v>60</v>
      </c>
      <c r="E24" s="23" t="s">
        <v>55</v>
      </c>
      <c r="F24" s="23" t="s">
        <v>61</v>
      </c>
      <c r="G24" s="24" t="s">
        <v>29</v>
      </c>
      <c r="H24" s="25">
        <v>1</v>
      </c>
      <c r="I24" s="26">
        <v>2179.49</v>
      </c>
      <c r="J24" s="26">
        <v>1687.21</v>
      </c>
      <c r="K24" s="27">
        <v>0</v>
      </c>
      <c r="L24" s="26">
        <v>492.28</v>
      </c>
      <c r="M24" s="25">
        <v>8</v>
      </c>
      <c r="N24" s="23" t="s">
        <v>30</v>
      </c>
      <c r="O24" s="23" t="s">
        <v>31</v>
      </c>
      <c r="P24" s="21" t="s">
        <v>32</v>
      </c>
      <c r="Q24" s="28"/>
    </row>
    <row r="25" s="2" customFormat="1" ht="23" customHeight="1" spans="1:17">
      <c r="A25" s="21">
        <v>20</v>
      </c>
      <c r="B25" s="22" t="s">
        <v>62</v>
      </c>
      <c r="C25" s="23" t="s">
        <v>59</v>
      </c>
      <c r="D25" s="23" t="s">
        <v>63</v>
      </c>
      <c r="E25" s="23" t="s">
        <v>55</v>
      </c>
      <c r="F25" s="23" t="s">
        <v>61</v>
      </c>
      <c r="G25" s="24" t="s">
        <v>29</v>
      </c>
      <c r="H25" s="25">
        <v>1</v>
      </c>
      <c r="I25" s="26">
        <v>1768.92</v>
      </c>
      <c r="J25" s="26">
        <v>1369.34</v>
      </c>
      <c r="K25" s="27">
        <v>0</v>
      </c>
      <c r="L25" s="26">
        <v>399.58</v>
      </c>
      <c r="M25" s="25">
        <v>8</v>
      </c>
      <c r="N25" s="23" t="s">
        <v>30</v>
      </c>
      <c r="O25" s="23" t="s">
        <v>31</v>
      </c>
      <c r="P25" s="21" t="s">
        <v>32</v>
      </c>
      <c r="Q25" s="28"/>
    </row>
    <row r="26" s="2" customFormat="1" ht="23" customHeight="1" spans="1:17">
      <c r="A26" s="17" t="s">
        <v>64</v>
      </c>
      <c r="B26" s="18"/>
      <c r="C26" s="18"/>
      <c r="D26" s="18"/>
      <c r="E26" s="18"/>
      <c r="F26" s="18"/>
      <c r="G26" s="18"/>
      <c r="H26" s="18">
        <f>SUM(H6:H25)</f>
        <v>20</v>
      </c>
      <c r="I26" s="56">
        <f>SUM(I6:I25)</f>
        <v>47085.63</v>
      </c>
      <c r="J26" s="56">
        <f>SUM(J6:J25)</f>
        <v>44036.9</v>
      </c>
      <c r="K26" s="57"/>
      <c r="L26" s="58">
        <f>SUM(L6:L25)</f>
        <v>3048.73</v>
      </c>
      <c r="M26" s="20"/>
      <c r="N26" s="18"/>
      <c r="O26" s="18"/>
      <c r="P26" s="18"/>
      <c r="Q26" s="19"/>
    </row>
    <row r="27" s="1" customFormat="1" ht="24" customHeight="1" spans="1:17">
      <c r="A27" s="14" t="s">
        <v>65</v>
      </c>
      <c r="B27" s="15"/>
      <c r="C27" s="15"/>
      <c r="D27" s="15"/>
      <c r="E27" s="15"/>
      <c r="F27" s="15"/>
      <c r="G27" s="15"/>
      <c r="H27" s="15"/>
      <c r="I27" s="15"/>
      <c r="J27" s="15"/>
      <c r="K27" s="15"/>
      <c r="L27" s="15"/>
      <c r="M27" s="15"/>
      <c r="N27" s="15"/>
      <c r="O27" s="15"/>
      <c r="P27" s="15"/>
      <c r="Q27" s="16"/>
    </row>
    <row r="28" s="2" customFormat="1" ht="46" customHeight="1" spans="1:17">
      <c r="A28" s="17" t="s">
        <v>7</v>
      </c>
      <c r="B28" s="18" t="s">
        <v>8</v>
      </c>
      <c r="C28" s="18" t="s">
        <v>9</v>
      </c>
      <c r="D28" s="18" t="s">
        <v>10</v>
      </c>
      <c r="E28" s="18" t="s">
        <v>11</v>
      </c>
      <c r="F28" s="18" t="s">
        <v>12</v>
      </c>
      <c r="G28" s="18" t="s">
        <v>13</v>
      </c>
      <c r="H28" s="18" t="s">
        <v>14</v>
      </c>
      <c r="I28" s="18" t="s">
        <v>15</v>
      </c>
      <c r="J28" s="18" t="s">
        <v>16</v>
      </c>
      <c r="K28" s="19" t="s">
        <v>17</v>
      </c>
      <c r="L28" s="20" t="s">
        <v>18</v>
      </c>
      <c r="M28" s="20" t="s">
        <v>19</v>
      </c>
      <c r="N28" s="18" t="s">
        <v>20</v>
      </c>
      <c r="O28" s="18" t="s">
        <v>21</v>
      </c>
      <c r="P28" s="18" t="s">
        <v>22</v>
      </c>
      <c r="Q28" s="19" t="s">
        <v>23</v>
      </c>
    </row>
    <row r="29" s="2" customFormat="1" ht="19" customHeight="1" spans="1:17">
      <c r="A29" s="21">
        <v>1</v>
      </c>
      <c r="B29" s="22" t="s">
        <v>66</v>
      </c>
      <c r="C29" s="29" t="s">
        <v>67</v>
      </c>
      <c r="D29" s="18"/>
      <c r="E29" s="29" t="s">
        <v>68</v>
      </c>
      <c r="F29" s="29" t="s">
        <v>69</v>
      </c>
      <c r="G29" s="21" t="s">
        <v>29</v>
      </c>
      <c r="H29" s="25">
        <v>1</v>
      </c>
      <c r="I29" s="26">
        <v>2000</v>
      </c>
      <c r="J29" s="26">
        <v>1900</v>
      </c>
      <c r="K29" s="27">
        <v>0</v>
      </c>
      <c r="L29" s="26">
        <v>100</v>
      </c>
      <c r="M29" s="25">
        <v>5</v>
      </c>
      <c r="N29" s="29" t="s">
        <v>30</v>
      </c>
      <c r="O29" s="29" t="s">
        <v>70</v>
      </c>
      <c r="P29" s="21" t="s">
        <v>71</v>
      </c>
      <c r="Q29" s="19"/>
    </row>
    <row r="30" s="2" customFormat="1" ht="19" customHeight="1" spans="1:17">
      <c r="A30" s="21">
        <v>2</v>
      </c>
      <c r="B30" s="22" t="s">
        <v>72</v>
      </c>
      <c r="C30" s="29" t="s">
        <v>73</v>
      </c>
      <c r="D30" s="18"/>
      <c r="E30" s="29" t="s">
        <v>68</v>
      </c>
      <c r="F30" s="29" t="s">
        <v>69</v>
      </c>
      <c r="G30" s="21" t="s">
        <v>29</v>
      </c>
      <c r="H30" s="25">
        <v>1</v>
      </c>
      <c r="I30" s="26">
        <v>1305</v>
      </c>
      <c r="J30" s="26">
        <v>1239.75</v>
      </c>
      <c r="K30" s="27">
        <v>0</v>
      </c>
      <c r="L30" s="26">
        <v>65.25</v>
      </c>
      <c r="M30" s="25">
        <v>5</v>
      </c>
      <c r="N30" s="29" t="s">
        <v>30</v>
      </c>
      <c r="O30" s="29" t="s">
        <v>70</v>
      </c>
      <c r="P30" s="21" t="s">
        <v>71</v>
      </c>
      <c r="Q30" s="19"/>
    </row>
    <row r="31" s="2" customFormat="1" ht="20" customHeight="1" spans="1:17">
      <c r="A31" s="21">
        <v>3</v>
      </c>
      <c r="B31" s="22" t="s">
        <v>74</v>
      </c>
      <c r="C31" s="29" t="s">
        <v>75</v>
      </c>
      <c r="D31" s="18" t="s">
        <v>76</v>
      </c>
      <c r="E31" s="29" t="s">
        <v>77</v>
      </c>
      <c r="F31" s="29" t="s">
        <v>78</v>
      </c>
      <c r="G31" s="21" t="s">
        <v>29</v>
      </c>
      <c r="H31" s="25">
        <v>30</v>
      </c>
      <c r="I31" s="26">
        <v>11100</v>
      </c>
      <c r="J31" s="26">
        <v>10545</v>
      </c>
      <c r="K31" s="27">
        <v>0</v>
      </c>
      <c r="L31" s="26">
        <v>555</v>
      </c>
      <c r="M31" s="25">
        <v>8</v>
      </c>
      <c r="N31" s="29" t="s">
        <v>30</v>
      </c>
      <c r="O31" s="29" t="s">
        <v>70</v>
      </c>
      <c r="P31" s="21" t="s">
        <v>71</v>
      </c>
      <c r="Q31" s="19"/>
    </row>
    <row r="32" s="2" customFormat="1" ht="20" customHeight="1" spans="1:17">
      <c r="A32" s="21">
        <v>4</v>
      </c>
      <c r="B32" s="22" t="s">
        <v>79</v>
      </c>
      <c r="C32" s="29" t="s">
        <v>80</v>
      </c>
      <c r="D32" s="18"/>
      <c r="E32" s="29" t="s">
        <v>77</v>
      </c>
      <c r="F32" s="29" t="s">
        <v>81</v>
      </c>
      <c r="G32" s="21" t="s">
        <v>29</v>
      </c>
      <c r="H32" s="25">
        <v>1</v>
      </c>
      <c r="I32" s="26">
        <v>7258.9</v>
      </c>
      <c r="J32" s="26">
        <v>6895.95</v>
      </c>
      <c r="K32" s="27">
        <v>0</v>
      </c>
      <c r="L32" s="26">
        <v>362.95</v>
      </c>
      <c r="M32" s="25">
        <v>8</v>
      </c>
      <c r="N32" s="29" t="s">
        <v>30</v>
      </c>
      <c r="O32" s="29" t="s">
        <v>70</v>
      </c>
      <c r="P32" s="21" t="s">
        <v>71</v>
      </c>
      <c r="Q32" s="19"/>
    </row>
    <row r="33" s="2" customFormat="1" ht="20" customHeight="1" spans="1:17">
      <c r="A33" s="21">
        <v>5</v>
      </c>
      <c r="B33" s="22" t="s">
        <v>82</v>
      </c>
      <c r="C33" s="29" t="s">
        <v>80</v>
      </c>
      <c r="D33" s="18"/>
      <c r="E33" s="29" t="s">
        <v>77</v>
      </c>
      <c r="F33" s="29" t="s">
        <v>81</v>
      </c>
      <c r="G33" s="21" t="s">
        <v>29</v>
      </c>
      <c r="H33" s="25">
        <v>1</v>
      </c>
      <c r="I33" s="26">
        <v>7258.88</v>
      </c>
      <c r="J33" s="26">
        <v>6895.94</v>
      </c>
      <c r="K33" s="27">
        <v>0</v>
      </c>
      <c r="L33" s="26">
        <v>362.94</v>
      </c>
      <c r="M33" s="25">
        <v>8</v>
      </c>
      <c r="N33" s="29" t="s">
        <v>30</v>
      </c>
      <c r="O33" s="29" t="s">
        <v>70</v>
      </c>
      <c r="P33" s="21" t="s">
        <v>71</v>
      </c>
      <c r="Q33" s="19"/>
    </row>
    <row r="34" s="2" customFormat="1" ht="20" customHeight="1" spans="1:17">
      <c r="A34" s="21">
        <v>6</v>
      </c>
      <c r="B34" s="22" t="s">
        <v>83</v>
      </c>
      <c r="C34" s="29" t="s">
        <v>80</v>
      </c>
      <c r="D34" s="18"/>
      <c r="E34" s="29" t="s">
        <v>77</v>
      </c>
      <c r="F34" s="29" t="s">
        <v>81</v>
      </c>
      <c r="G34" s="21" t="s">
        <v>29</v>
      </c>
      <c r="H34" s="25">
        <v>1</v>
      </c>
      <c r="I34" s="26">
        <v>7258.9</v>
      </c>
      <c r="J34" s="26">
        <v>6895.95</v>
      </c>
      <c r="K34" s="27">
        <v>0</v>
      </c>
      <c r="L34" s="26">
        <v>362.95</v>
      </c>
      <c r="M34" s="25">
        <v>8</v>
      </c>
      <c r="N34" s="29" t="s">
        <v>30</v>
      </c>
      <c r="O34" s="29" t="s">
        <v>70</v>
      </c>
      <c r="P34" s="21" t="s">
        <v>71</v>
      </c>
      <c r="Q34" s="19"/>
    </row>
    <row r="35" s="2" customFormat="1" ht="20" customHeight="1" spans="1:17">
      <c r="A35" s="21">
        <v>7</v>
      </c>
      <c r="B35" s="22" t="s">
        <v>84</v>
      </c>
      <c r="C35" s="29" t="s">
        <v>80</v>
      </c>
      <c r="D35" s="18"/>
      <c r="E35" s="29" t="s">
        <v>77</v>
      </c>
      <c r="F35" s="29" t="s">
        <v>81</v>
      </c>
      <c r="G35" s="21" t="s">
        <v>29</v>
      </c>
      <c r="H35" s="25">
        <v>1</v>
      </c>
      <c r="I35" s="26">
        <v>7258.88</v>
      </c>
      <c r="J35" s="26">
        <v>6895.94</v>
      </c>
      <c r="K35" s="27">
        <v>0</v>
      </c>
      <c r="L35" s="26">
        <v>362.94</v>
      </c>
      <c r="M35" s="25">
        <v>8</v>
      </c>
      <c r="N35" s="29" t="s">
        <v>30</v>
      </c>
      <c r="O35" s="29" t="s">
        <v>70</v>
      </c>
      <c r="P35" s="21" t="s">
        <v>71</v>
      </c>
      <c r="Q35" s="19"/>
    </row>
    <row r="36" s="2" customFormat="1" ht="20" customHeight="1" spans="1:17">
      <c r="A36" s="21">
        <v>8</v>
      </c>
      <c r="B36" s="22" t="s">
        <v>85</v>
      </c>
      <c r="C36" s="29" t="s">
        <v>80</v>
      </c>
      <c r="D36" s="18"/>
      <c r="E36" s="29" t="s">
        <v>77</v>
      </c>
      <c r="F36" s="29" t="s">
        <v>81</v>
      </c>
      <c r="G36" s="21" t="s">
        <v>29</v>
      </c>
      <c r="H36" s="25">
        <v>1</v>
      </c>
      <c r="I36" s="26">
        <v>7258.88</v>
      </c>
      <c r="J36" s="26">
        <v>6895.94</v>
      </c>
      <c r="K36" s="27">
        <v>0</v>
      </c>
      <c r="L36" s="26">
        <v>362.94</v>
      </c>
      <c r="M36" s="25">
        <v>8</v>
      </c>
      <c r="N36" s="29" t="s">
        <v>30</v>
      </c>
      <c r="O36" s="29" t="s">
        <v>70</v>
      </c>
      <c r="P36" s="21" t="s">
        <v>71</v>
      </c>
      <c r="Q36" s="19"/>
    </row>
    <row r="37" s="2" customFormat="1" ht="20" customHeight="1" spans="1:17">
      <c r="A37" s="21">
        <v>9</v>
      </c>
      <c r="B37" s="22" t="s">
        <v>86</v>
      </c>
      <c r="C37" s="29" t="s">
        <v>80</v>
      </c>
      <c r="D37" s="18"/>
      <c r="E37" s="29" t="s">
        <v>77</v>
      </c>
      <c r="F37" s="29" t="s">
        <v>81</v>
      </c>
      <c r="G37" s="21" t="s">
        <v>29</v>
      </c>
      <c r="H37" s="25">
        <v>1</v>
      </c>
      <c r="I37" s="26">
        <v>7258.88</v>
      </c>
      <c r="J37" s="26">
        <v>6895.94</v>
      </c>
      <c r="K37" s="27">
        <v>0</v>
      </c>
      <c r="L37" s="26">
        <v>362.94</v>
      </c>
      <c r="M37" s="25">
        <v>8</v>
      </c>
      <c r="N37" s="29" t="s">
        <v>30</v>
      </c>
      <c r="O37" s="29" t="s">
        <v>70</v>
      </c>
      <c r="P37" s="21" t="s">
        <v>71</v>
      </c>
      <c r="Q37" s="19"/>
    </row>
    <row r="38" s="2" customFormat="1" ht="20" customHeight="1" spans="1:17">
      <c r="A38" s="21">
        <v>10</v>
      </c>
      <c r="B38" s="22" t="s">
        <v>87</v>
      </c>
      <c r="C38" s="29" t="s">
        <v>80</v>
      </c>
      <c r="D38" s="18"/>
      <c r="E38" s="29" t="s">
        <v>77</v>
      </c>
      <c r="F38" s="29" t="s">
        <v>81</v>
      </c>
      <c r="G38" s="21" t="s">
        <v>29</v>
      </c>
      <c r="H38" s="25">
        <v>1</v>
      </c>
      <c r="I38" s="26">
        <v>7258.88</v>
      </c>
      <c r="J38" s="26">
        <v>6895.94</v>
      </c>
      <c r="K38" s="27">
        <v>0</v>
      </c>
      <c r="L38" s="26">
        <v>362.94</v>
      </c>
      <c r="M38" s="25">
        <v>8</v>
      </c>
      <c r="N38" s="29" t="s">
        <v>30</v>
      </c>
      <c r="O38" s="29" t="s">
        <v>70</v>
      </c>
      <c r="P38" s="21" t="s">
        <v>71</v>
      </c>
      <c r="Q38" s="19"/>
    </row>
    <row r="39" s="2" customFormat="1" ht="20" customHeight="1" spans="1:17">
      <c r="A39" s="21">
        <v>11</v>
      </c>
      <c r="B39" s="22" t="s">
        <v>88</v>
      </c>
      <c r="C39" s="29" t="s">
        <v>80</v>
      </c>
      <c r="D39" s="18"/>
      <c r="E39" s="29" t="s">
        <v>77</v>
      </c>
      <c r="F39" s="29" t="s">
        <v>81</v>
      </c>
      <c r="G39" s="21" t="s">
        <v>29</v>
      </c>
      <c r="H39" s="25">
        <v>1</v>
      </c>
      <c r="I39" s="26">
        <v>7258.88</v>
      </c>
      <c r="J39" s="26">
        <v>6895.94</v>
      </c>
      <c r="K39" s="27">
        <v>0</v>
      </c>
      <c r="L39" s="26">
        <v>362.94</v>
      </c>
      <c r="M39" s="25">
        <v>8</v>
      </c>
      <c r="N39" s="29" t="s">
        <v>30</v>
      </c>
      <c r="O39" s="29" t="s">
        <v>70</v>
      </c>
      <c r="P39" s="21" t="s">
        <v>71</v>
      </c>
      <c r="Q39" s="19"/>
    </row>
    <row r="40" s="2" customFormat="1" ht="20" customHeight="1" spans="1:17">
      <c r="A40" s="21">
        <v>12</v>
      </c>
      <c r="B40" s="22" t="s">
        <v>89</v>
      </c>
      <c r="C40" s="29" t="s">
        <v>80</v>
      </c>
      <c r="D40" s="18"/>
      <c r="E40" s="29" t="s">
        <v>77</v>
      </c>
      <c r="F40" s="29" t="s">
        <v>81</v>
      </c>
      <c r="G40" s="21" t="s">
        <v>29</v>
      </c>
      <c r="H40" s="25">
        <v>1</v>
      </c>
      <c r="I40" s="26">
        <v>7258.92</v>
      </c>
      <c r="J40" s="26">
        <v>6895.96</v>
      </c>
      <c r="K40" s="27">
        <v>0</v>
      </c>
      <c r="L40" s="26">
        <v>362.96</v>
      </c>
      <c r="M40" s="25">
        <v>8</v>
      </c>
      <c r="N40" s="29" t="s">
        <v>30</v>
      </c>
      <c r="O40" s="29" t="s">
        <v>70</v>
      </c>
      <c r="P40" s="21" t="s">
        <v>71</v>
      </c>
      <c r="Q40" s="19"/>
    </row>
    <row r="41" s="3" customFormat="1" ht="20" customHeight="1" spans="1:17">
      <c r="A41" s="21">
        <v>14</v>
      </c>
      <c r="B41" s="22" t="s">
        <v>90</v>
      </c>
      <c r="C41" s="29" t="s">
        <v>25</v>
      </c>
      <c r="D41" s="30"/>
      <c r="E41" s="29" t="s">
        <v>27</v>
      </c>
      <c r="F41" s="29" t="s">
        <v>81</v>
      </c>
      <c r="G41" s="21" t="s">
        <v>29</v>
      </c>
      <c r="H41" s="25">
        <v>1</v>
      </c>
      <c r="I41" s="26">
        <v>9110</v>
      </c>
      <c r="J41" s="26">
        <v>8654.5</v>
      </c>
      <c r="K41" s="27">
        <v>0</v>
      </c>
      <c r="L41" s="26">
        <v>455.5</v>
      </c>
      <c r="M41" s="25">
        <v>8</v>
      </c>
      <c r="N41" s="29" t="s">
        <v>91</v>
      </c>
      <c r="O41" s="29" t="s">
        <v>92</v>
      </c>
      <c r="P41" s="21" t="s">
        <v>71</v>
      </c>
      <c r="Q41" s="31"/>
    </row>
    <row r="42" s="3" customFormat="1" ht="20" customHeight="1" spans="1:17">
      <c r="A42" s="21">
        <v>15</v>
      </c>
      <c r="B42" s="22" t="s">
        <v>93</v>
      </c>
      <c r="C42" s="29" t="s">
        <v>25</v>
      </c>
      <c r="D42" s="30"/>
      <c r="E42" s="29" t="s">
        <v>27</v>
      </c>
      <c r="F42" s="29" t="s">
        <v>81</v>
      </c>
      <c r="G42" s="21" t="s">
        <v>29</v>
      </c>
      <c r="H42" s="25">
        <v>1</v>
      </c>
      <c r="I42" s="26">
        <v>8690</v>
      </c>
      <c r="J42" s="26">
        <v>8255.5</v>
      </c>
      <c r="K42" s="27">
        <v>0</v>
      </c>
      <c r="L42" s="26">
        <v>434.5</v>
      </c>
      <c r="M42" s="25">
        <v>8</v>
      </c>
      <c r="N42" s="29" t="s">
        <v>91</v>
      </c>
      <c r="O42" s="29" t="s">
        <v>70</v>
      </c>
      <c r="P42" s="21" t="s">
        <v>71</v>
      </c>
      <c r="Q42" s="31"/>
    </row>
    <row r="43" s="3" customFormat="1" ht="20" customHeight="1" spans="1:17">
      <c r="A43" s="21">
        <v>16</v>
      </c>
      <c r="B43" s="22" t="s">
        <v>94</v>
      </c>
      <c r="C43" s="29" t="s">
        <v>25</v>
      </c>
      <c r="D43" s="30"/>
      <c r="E43" s="29" t="s">
        <v>27</v>
      </c>
      <c r="F43" s="29" t="s">
        <v>81</v>
      </c>
      <c r="G43" s="21" t="s">
        <v>29</v>
      </c>
      <c r="H43" s="25">
        <v>1</v>
      </c>
      <c r="I43" s="26">
        <v>3200</v>
      </c>
      <c r="J43" s="26">
        <v>3040</v>
      </c>
      <c r="K43" s="27">
        <v>0</v>
      </c>
      <c r="L43" s="26">
        <v>160</v>
      </c>
      <c r="M43" s="25">
        <v>8</v>
      </c>
      <c r="N43" s="29" t="s">
        <v>91</v>
      </c>
      <c r="O43" s="29" t="s">
        <v>95</v>
      </c>
      <c r="P43" s="21" t="s">
        <v>71</v>
      </c>
      <c r="Q43" s="31"/>
    </row>
    <row r="44" s="3" customFormat="1" ht="20" customHeight="1" spans="1:17">
      <c r="A44" s="21">
        <v>17</v>
      </c>
      <c r="B44" s="22" t="s">
        <v>96</v>
      </c>
      <c r="C44" s="29" t="s">
        <v>25</v>
      </c>
      <c r="D44" s="30"/>
      <c r="E44" s="29" t="s">
        <v>27</v>
      </c>
      <c r="F44" s="29" t="s">
        <v>81</v>
      </c>
      <c r="G44" s="21" t="s">
        <v>29</v>
      </c>
      <c r="H44" s="25">
        <v>1</v>
      </c>
      <c r="I44" s="26">
        <v>3200</v>
      </c>
      <c r="J44" s="26">
        <v>3040</v>
      </c>
      <c r="K44" s="27">
        <v>0</v>
      </c>
      <c r="L44" s="26">
        <v>160</v>
      </c>
      <c r="M44" s="25">
        <v>8</v>
      </c>
      <c r="N44" s="29" t="s">
        <v>91</v>
      </c>
      <c r="O44" s="29" t="s">
        <v>95</v>
      </c>
      <c r="P44" s="21" t="s">
        <v>71</v>
      </c>
      <c r="Q44" s="31"/>
    </row>
    <row r="45" s="2" customFormat="1" ht="20" customHeight="1" spans="1:17">
      <c r="A45" s="21">
        <v>18</v>
      </c>
      <c r="B45" s="22" t="s">
        <v>97</v>
      </c>
      <c r="C45" s="29" t="s">
        <v>98</v>
      </c>
      <c r="D45" s="18"/>
      <c r="E45" s="29" t="s">
        <v>99</v>
      </c>
      <c r="F45" s="29" t="s">
        <v>100</v>
      </c>
      <c r="G45" s="21" t="s">
        <v>29</v>
      </c>
      <c r="H45" s="25">
        <v>1</v>
      </c>
      <c r="I45" s="26">
        <v>384.62</v>
      </c>
      <c r="J45" s="26">
        <v>384.62</v>
      </c>
      <c r="K45" s="27">
        <v>0</v>
      </c>
      <c r="L45" s="26">
        <v>0</v>
      </c>
      <c r="M45" s="25">
        <v>1</v>
      </c>
      <c r="N45" s="29" t="s">
        <v>30</v>
      </c>
      <c r="O45" s="29" t="s">
        <v>70</v>
      </c>
      <c r="P45" s="21" t="s">
        <v>71</v>
      </c>
      <c r="Q45" s="19"/>
    </row>
    <row r="46" s="2" customFormat="1" ht="20" customHeight="1" spans="1:17">
      <c r="A46" s="21">
        <v>19</v>
      </c>
      <c r="B46" s="22" t="s">
        <v>101</v>
      </c>
      <c r="C46" s="29" t="s">
        <v>98</v>
      </c>
      <c r="D46" s="18"/>
      <c r="E46" s="29" t="s">
        <v>99</v>
      </c>
      <c r="F46" s="29" t="s">
        <v>100</v>
      </c>
      <c r="G46" s="21" t="s">
        <v>29</v>
      </c>
      <c r="H46" s="25">
        <v>1</v>
      </c>
      <c r="I46" s="26">
        <v>384.62</v>
      </c>
      <c r="J46" s="26">
        <v>384.62</v>
      </c>
      <c r="K46" s="27">
        <v>0</v>
      </c>
      <c r="L46" s="26">
        <v>0</v>
      </c>
      <c r="M46" s="25">
        <v>1</v>
      </c>
      <c r="N46" s="29" t="s">
        <v>30</v>
      </c>
      <c r="O46" s="29" t="s">
        <v>70</v>
      </c>
      <c r="P46" s="21" t="s">
        <v>71</v>
      </c>
      <c r="Q46" s="19"/>
    </row>
    <row r="47" s="2" customFormat="1" ht="20" customHeight="1" spans="1:17">
      <c r="A47" s="21">
        <v>20</v>
      </c>
      <c r="B47" s="22" t="s">
        <v>102</v>
      </c>
      <c r="C47" s="29" t="s">
        <v>98</v>
      </c>
      <c r="D47" s="18"/>
      <c r="E47" s="29" t="s">
        <v>99</v>
      </c>
      <c r="F47" s="29" t="s">
        <v>100</v>
      </c>
      <c r="G47" s="21" t="s">
        <v>29</v>
      </c>
      <c r="H47" s="25">
        <v>1</v>
      </c>
      <c r="I47" s="26">
        <v>384.62</v>
      </c>
      <c r="J47" s="26">
        <v>384.62</v>
      </c>
      <c r="K47" s="27">
        <v>0</v>
      </c>
      <c r="L47" s="26">
        <v>0</v>
      </c>
      <c r="M47" s="25">
        <v>1</v>
      </c>
      <c r="N47" s="29" t="s">
        <v>30</v>
      </c>
      <c r="O47" s="29" t="s">
        <v>70</v>
      </c>
      <c r="P47" s="21" t="s">
        <v>71</v>
      </c>
      <c r="Q47" s="19"/>
    </row>
    <row r="48" s="2" customFormat="1" ht="20" customHeight="1" spans="1:17">
      <c r="A48" s="21">
        <v>21</v>
      </c>
      <c r="B48" s="22" t="s">
        <v>103</v>
      </c>
      <c r="C48" s="29" t="s">
        <v>98</v>
      </c>
      <c r="D48" s="18"/>
      <c r="E48" s="29" t="s">
        <v>99</v>
      </c>
      <c r="F48" s="29" t="s">
        <v>100</v>
      </c>
      <c r="G48" s="21" t="s">
        <v>29</v>
      </c>
      <c r="H48" s="25">
        <v>1</v>
      </c>
      <c r="I48" s="26">
        <v>384.62</v>
      </c>
      <c r="J48" s="26">
        <v>384.62</v>
      </c>
      <c r="K48" s="27">
        <v>0</v>
      </c>
      <c r="L48" s="26">
        <v>0</v>
      </c>
      <c r="M48" s="25">
        <v>1</v>
      </c>
      <c r="N48" s="29" t="s">
        <v>30</v>
      </c>
      <c r="O48" s="29" t="s">
        <v>70</v>
      </c>
      <c r="P48" s="21" t="s">
        <v>71</v>
      </c>
      <c r="Q48" s="19"/>
    </row>
    <row r="49" s="2" customFormat="1" ht="20" customHeight="1" spans="1:17">
      <c r="A49" s="21">
        <v>22</v>
      </c>
      <c r="B49" s="22" t="s">
        <v>104</v>
      </c>
      <c r="C49" s="29" t="s">
        <v>98</v>
      </c>
      <c r="D49" s="18"/>
      <c r="E49" s="29" t="s">
        <v>99</v>
      </c>
      <c r="F49" s="29" t="s">
        <v>100</v>
      </c>
      <c r="G49" s="21" t="s">
        <v>29</v>
      </c>
      <c r="H49" s="25">
        <v>1</v>
      </c>
      <c r="I49" s="26">
        <v>384.62</v>
      </c>
      <c r="J49" s="26">
        <v>384.62</v>
      </c>
      <c r="K49" s="27">
        <v>0</v>
      </c>
      <c r="L49" s="26">
        <v>0</v>
      </c>
      <c r="M49" s="25">
        <v>1</v>
      </c>
      <c r="N49" s="29" t="s">
        <v>30</v>
      </c>
      <c r="O49" s="29" t="s">
        <v>70</v>
      </c>
      <c r="P49" s="21" t="s">
        <v>71</v>
      </c>
      <c r="Q49" s="19"/>
    </row>
    <row r="50" s="2" customFormat="1" ht="20" customHeight="1" spans="1:17">
      <c r="A50" s="21">
        <v>23</v>
      </c>
      <c r="B50" s="22" t="s">
        <v>105</v>
      </c>
      <c r="C50" s="29" t="s">
        <v>98</v>
      </c>
      <c r="D50" s="18"/>
      <c r="E50" s="29" t="s">
        <v>99</v>
      </c>
      <c r="F50" s="29" t="s">
        <v>100</v>
      </c>
      <c r="G50" s="21" t="s">
        <v>29</v>
      </c>
      <c r="H50" s="25">
        <v>1</v>
      </c>
      <c r="I50" s="26">
        <v>384.62</v>
      </c>
      <c r="J50" s="26">
        <v>384.62</v>
      </c>
      <c r="K50" s="27">
        <v>0</v>
      </c>
      <c r="L50" s="26">
        <v>0</v>
      </c>
      <c r="M50" s="25">
        <v>1</v>
      </c>
      <c r="N50" s="29" t="s">
        <v>30</v>
      </c>
      <c r="O50" s="29" t="s">
        <v>70</v>
      </c>
      <c r="P50" s="21" t="s">
        <v>71</v>
      </c>
      <c r="Q50" s="19"/>
    </row>
    <row r="51" s="2" customFormat="1" ht="19" customHeight="1" spans="1:17">
      <c r="A51" s="21">
        <v>24</v>
      </c>
      <c r="B51" s="22" t="s">
        <v>106</v>
      </c>
      <c r="C51" s="29" t="s">
        <v>107</v>
      </c>
      <c r="D51" s="18"/>
      <c r="E51" s="29" t="s">
        <v>99</v>
      </c>
      <c r="F51" s="29" t="s">
        <v>108</v>
      </c>
      <c r="G51" s="21" t="s">
        <v>29</v>
      </c>
      <c r="H51" s="25">
        <v>1</v>
      </c>
      <c r="I51" s="26">
        <v>328</v>
      </c>
      <c r="J51" s="26">
        <v>328</v>
      </c>
      <c r="K51" s="27">
        <v>0</v>
      </c>
      <c r="L51" s="26">
        <v>0</v>
      </c>
      <c r="M51" s="25">
        <v>1</v>
      </c>
      <c r="N51" s="29" t="s">
        <v>30</v>
      </c>
      <c r="O51" s="29" t="s">
        <v>109</v>
      </c>
      <c r="P51" s="21" t="s">
        <v>71</v>
      </c>
      <c r="Q51" s="19"/>
    </row>
    <row r="52" s="2" customFormat="1" ht="19" customHeight="1" spans="1:17">
      <c r="A52" s="21">
        <v>25</v>
      </c>
      <c r="B52" s="22" t="s">
        <v>110</v>
      </c>
      <c r="C52" s="29" t="s">
        <v>111</v>
      </c>
      <c r="D52" s="18"/>
      <c r="E52" s="29" t="s">
        <v>99</v>
      </c>
      <c r="F52" s="29" t="s">
        <v>112</v>
      </c>
      <c r="G52" s="21" t="s">
        <v>113</v>
      </c>
      <c r="H52" s="25">
        <v>1</v>
      </c>
      <c r="I52" s="26">
        <v>140</v>
      </c>
      <c r="J52" s="26">
        <v>140</v>
      </c>
      <c r="K52" s="27">
        <v>0</v>
      </c>
      <c r="L52" s="26">
        <v>0</v>
      </c>
      <c r="M52" s="25">
        <v>1</v>
      </c>
      <c r="N52" s="29" t="s">
        <v>30</v>
      </c>
      <c r="O52" s="29" t="s">
        <v>70</v>
      </c>
      <c r="P52" s="21" t="s">
        <v>71</v>
      </c>
      <c r="Q52" s="19"/>
    </row>
    <row r="53" s="2" customFormat="1" ht="19" customHeight="1" spans="1:17">
      <c r="A53" s="21">
        <v>26</v>
      </c>
      <c r="B53" s="22" t="s">
        <v>114</v>
      </c>
      <c r="C53" s="29" t="s">
        <v>111</v>
      </c>
      <c r="D53" s="18"/>
      <c r="E53" s="29" t="s">
        <v>99</v>
      </c>
      <c r="F53" s="29" t="s">
        <v>112</v>
      </c>
      <c r="G53" s="21" t="s">
        <v>113</v>
      </c>
      <c r="H53" s="25">
        <v>1</v>
      </c>
      <c r="I53" s="26">
        <v>140</v>
      </c>
      <c r="J53" s="26">
        <v>140</v>
      </c>
      <c r="K53" s="27">
        <v>0</v>
      </c>
      <c r="L53" s="26">
        <v>0</v>
      </c>
      <c r="M53" s="25">
        <v>1</v>
      </c>
      <c r="N53" s="29" t="s">
        <v>30</v>
      </c>
      <c r="O53" s="29" t="s">
        <v>70</v>
      </c>
      <c r="P53" s="21" t="s">
        <v>71</v>
      </c>
      <c r="Q53" s="19"/>
    </row>
    <row r="54" s="2" customFormat="1" ht="19" customHeight="1" spans="1:17">
      <c r="A54" s="21">
        <v>27</v>
      </c>
      <c r="B54" s="22" t="s">
        <v>115</v>
      </c>
      <c r="C54" s="29" t="s">
        <v>111</v>
      </c>
      <c r="D54" s="18"/>
      <c r="E54" s="29" t="s">
        <v>99</v>
      </c>
      <c r="F54" s="29" t="s">
        <v>112</v>
      </c>
      <c r="G54" s="21" t="s">
        <v>113</v>
      </c>
      <c r="H54" s="25">
        <v>1</v>
      </c>
      <c r="I54" s="26">
        <v>140</v>
      </c>
      <c r="J54" s="26">
        <v>140</v>
      </c>
      <c r="K54" s="27">
        <v>0</v>
      </c>
      <c r="L54" s="26">
        <v>0</v>
      </c>
      <c r="M54" s="25">
        <v>1</v>
      </c>
      <c r="N54" s="29" t="s">
        <v>30</v>
      </c>
      <c r="O54" s="29" t="s">
        <v>70</v>
      </c>
      <c r="P54" s="21" t="s">
        <v>71</v>
      </c>
      <c r="Q54" s="19"/>
    </row>
    <row r="55" s="2" customFormat="1" ht="19" customHeight="1" spans="1:17">
      <c r="A55" s="21">
        <v>28</v>
      </c>
      <c r="B55" s="22" t="s">
        <v>116</v>
      </c>
      <c r="C55" s="29" t="s">
        <v>111</v>
      </c>
      <c r="D55" s="18"/>
      <c r="E55" s="29" t="s">
        <v>99</v>
      </c>
      <c r="F55" s="29" t="s">
        <v>112</v>
      </c>
      <c r="G55" s="21" t="s">
        <v>113</v>
      </c>
      <c r="H55" s="25">
        <v>1</v>
      </c>
      <c r="I55" s="26">
        <v>140</v>
      </c>
      <c r="J55" s="26">
        <v>140</v>
      </c>
      <c r="K55" s="27">
        <v>0</v>
      </c>
      <c r="L55" s="26">
        <v>0</v>
      </c>
      <c r="M55" s="25">
        <v>1</v>
      </c>
      <c r="N55" s="29" t="s">
        <v>30</v>
      </c>
      <c r="O55" s="29" t="s">
        <v>70</v>
      </c>
      <c r="P55" s="21" t="s">
        <v>71</v>
      </c>
      <c r="Q55" s="19"/>
    </row>
    <row r="56" s="2" customFormat="1" ht="19" customHeight="1" spans="1:17">
      <c r="A56" s="21">
        <v>29</v>
      </c>
      <c r="B56" s="22" t="s">
        <v>117</v>
      </c>
      <c r="C56" s="29" t="s">
        <v>111</v>
      </c>
      <c r="D56" s="18"/>
      <c r="E56" s="29" t="s">
        <v>99</v>
      </c>
      <c r="F56" s="29" t="s">
        <v>118</v>
      </c>
      <c r="G56" s="21" t="s">
        <v>113</v>
      </c>
      <c r="H56" s="25">
        <v>1</v>
      </c>
      <c r="I56" s="26">
        <v>140</v>
      </c>
      <c r="J56" s="26">
        <v>140</v>
      </c>
      <c r="K56" s="27">
        <v>0</v>
      </c>
      <c r="L56" s="26">
        <v>0</v>
      </c>
      <c r="M56" s="25">
        <v>1</v>
      </c>
      <c r="N56" s="29" t="s">
        <v>30</v>
      </c>
      <c r="O56" s="29" t="s">
        <v>119</v>
      </c>
      <c r="P56" s="21" t="s">
        <v>71</v>
      </c>
      <c r="Q56" s="19"/>
    </row>
    <row r="57" s="2" customFormat="1" ht="19" customHeight="1" spans="1:17">
      <c r="A57" s="21">
        <v>30</v>
      </c>
      <c r="B57" s="22" t="s">
        <v>120</v>
      </c>
      <c r="C57" s="29" t="s">
        <v>111</v>
      </c>
      <c r="D57" s="18"/>
      <c r="E57" s="29" t="s">
        <v>99</v>
      </c>
      <c r="F57" s="29" t="s">
        <v>118</v>
      </c>
      <c r="G57" s="21" t="s">
        <v>113</v>
      </c>
      <c r="H57" s="25">
        <v>1</v>
      </c>
      <c r="I57" s="26">
        <v>140</v>
      </c>
      <c r="J57" s="26">
        <v>140</v>
      </c>
      <c r="K57" s="27">
        <v>0</v>
      </c>
      <c r="L57" s="26">
        <v>0</v>
      </c>
      <c r="M57" s="25">
        <v>1</v>
      </c>
      <c r="N57" s="29" t="s">
        <v>30</v>
      </c>
      <c r="O57" s="29" t="s">
        <v>119</v>
      </c>
      <c r="P57" s="21" t="s">
        <v>71</v>
      </c>
      <c r="Q57" s="19"/>
    </row>
    <row r="58" s="2" customFormat="1" ht="19" customHeight="1" spans="1:17">
      <c r="A58" s="21">
        <v>31</v>
      </c>
      <c r="B58" s="22" t="s">
        <v>121</v>
      </c>
      <c r="C58" s="29" t="s">
        <v>111</v>
      </c>
      <c r="D58" s="18"/>
      <c r="E58" s="29" t="s">
        <v>99</v>
      </c>
      <c r="F58" s="29" t="s">
        <v>118</v>
      </c>
      <c r="G58" s="21" t="s">
        <v>113</v>
      </c>
      <c r="H58" s="25">
        <v>1</v>
      </c>
      <c r="I58" s="26">
        <v>140</v>
      </c>
      <c r="J58" s="26">
        <v>140</v>
      </c>
      <c r="K58" s="27">
        <v>0</v>
      </c>
      <c r="L58" s="26">
        <v>0</v>
      </c>
      <c r="M58" s="25">
        <v>1</v>
      </c>
      <c r="N58" s="29" t="s">
        <v>30</v>
      </c>
      <c r="O58" s="29" t="s">
        <v>119</v>
      </c>
      <c r="P58" s="21" t="s">
        <v>71</v>
      </c>
      <c r="Q58" s="19"/>
    </row>
    <row r="59" s="2" customFormat="1" ht="19" customHeight="1" spans="1:17">
      <c r="A59" s="21">
        <v>32</v>
      </c>
      <c r="B59" s="22" t="s">
        <v>122</v>
      </c>
      <c r="C59" s="29" t="s">
        <v>111</v>
      </c>
      <c r="D59" s="18"/>
      <c r="E59" s="29" t="s">
        <v>99</v>
      </c>
      <c r="F59" s="29" t="s">
        <v>118</v>
      </c>
      <c r="G59" s="21" t="s">
        <v>113</v>
      </c>
      <c r="H59" s="25">
        <v>1</v>
      </c>
      <c r="I59" s="26">
        <v>140</v>
      </c>
      <c r="J59" s="26">
        <v>140</v>
      </c>
      <c r="K59" s="27">
        <v>0</v>
      </c>
      <c r="L59" s="26">
        <v>0</v>
      </c>
      <c r="M59" s="25">
        <v>1</v>
      </c>
      <c r="N59" s="29" t="s">
        <v>30</v>
      </c>
      <c r="O59" s="29" t="s">
        <v>119</v>
      </c>
      <c r="P59" s="21" t="s">
        <v>71</v>
      </c>
      <c r="Q59" s="19"/>
    </row>
    <row r="60" s="2" customFormat="1" ht="19" customHeight="1" spans="1:17">
      <c r="A60" s="21">
        <v>33</v>
      </c>
      <c r="B60" s="22" t="s">
        <v>123</v>
      </c>
      <c r="C60" s="29" t="s">
        <v>111</v>
      </c>
      <c r="D60" s="18"/>
      <c r="E60" s="29" t="s">
        <v>99</v>
      </c>
      <c r="F60" s="29" t="s">
        <v>118</v>
      </c>
      <c r="G60" s="21" t="s">
        <v>113</v>
      </c>
      <c r="H60" s="25">
        <v>1</v>
      </c>
      <c r="I60" s="26">
        <v>140</v>
      </c>
      <c r="J60" s="26">
        <v>140</v>
      </c>
      <c r="K60" s="27">
        <v>0</v>
      </c>
      <c r="L60" s="26">
        <v>0</v>
      </c>
      <c r="M60" s="25">
        <v>1</v>
      </c>
      <c r="N60" s="29" t="s">
        <v>30</v>
      </c>
      <c r="O60" s="29" t="s">
        <v>119</v>
      </c>
      <c r="P60" s="21" t="s">
        <v>71</v>
      </c>
      <c r="Q60" s="19"/>
    </row>
    <row r="61" s="2" customFormat="1" ht="19" customHeight="1" spans="1:17">
      <c r="A61" s="21">
        <v>34</v>
      </c>
      <c r="B61" s="22" t="s">
        <v>124</v>
      </c>
      <c r="C61" s="29" t="s">
        <v>111</v>
      </c>
      <c r="D61" s="18"/>
      <c r="E61" s="29" t="s">
        <v>99</v>
      </c>
      <c r="F61" s="29" t="s">
        <v>118</v>
      </c>
      <c r="G61" s="21" t="s">
        <v>113</v>
      </c>
      <c r="H61" s="25">
        <v>1</v>
      </c>
      <c r="I61" s="26">
        <v>140</v>
      </c>
      <c r="J61" s="26">
        <v>140</v>
      </c>
      <c r="K61" s="27">
        <v>0</v>
      </c>
      <c r="L61" s="26">
        <v>0</v>
      </c>
      <c r="M61" s="25">
        <v>1</v>
      </c>
      <c r="N61" s="29" t="s">
        <v>30</v>
      </c>
      <c r="O61" s="29" t="s">
        <v>119</v>
      </c>
      <c r="P61" s="21" t="s">
        <v>71</v>
      </c>
      <c r="Q61" s="19"/>
    </row>
    <row r="62" s="2" customFormat="1" ht="19" customHeight="1" spans="1:17">
      <c r="A62" s="21">
        <v>35</v>
      </c>
      <c r="B62" s="22" t="s">
        <v>125</v>
      </c>
      <c r="C62" s="29" t="s">
        <v>111</v>
      </c>
      <c r="D62" s="18"/>
      <c r="E62" s="29" t="s">
        <v>99</v>
      </c>
      <c r="F62" s="29" t="s">
        <v>118</v>
      </c>
      <c r="G62" s="21" t="s">
        <v>113</v>
      </c>
      <c r="H62" s="25">
        <v>1</v>
      </c>
      <c r="I62" s="26">
        <v>140</v>
      </c>
      <c r="J62" s="26">
        <v>140</v>
      </c>
      <c r="K62" s="27">
        <v>0</v>
      </c>
      <c r="L62" s="26">
        <v>0</v>
      </c>
      <c r="M62" s="25">
        <v>1</v>
      </c>
      <c r="N62" s="29" t="s">
        <v>30</v>
      </c>
      <c r="O62" s="29" t="s">
        <v>119</v>
      </c>
      <c r="P62" s="21" t="s">
        <v>71</v>
      </c>
      <c r="Q62" s="19"/>
    </row>
    <row r="63" s="2" customFormat="1" ht="19" customHeight="1" spans="1:17">
      <c r="A63" s="21">
        <v>36</v>
      </c>
      <c r="B63" s="22" t="s">
        <v>126</v>
      </c>
      <c r="C63" s="29" t="s">
        <v>111</v>
      </c>
      <c r="D63" s="18"/>
      <c r="E63" s="29" t="s">
        <v>99</v>
      </c>
      <c r="F63" s="29" t="s">
        <v>118</v>
      </c>
      <c r="G63" s="21" t="s">
        <v>113</v>
      </c>
      <c r="H63" s="25">
        <v>1</v>
      </c>
      <c r="I63" s="26">
        <v>140</v>
      </c>
      <c r="J63" s="26">
        <v>140</v>
      </c>
      <c r="K63" s="27">
        <v>0</v>
      </c>
      <c r="L63" s="26">
        <v>0</v>
      </c>
      <c r="M63" s="25">
        <v>1</v>
      </c>
      <c r="N63" s="29" t="s">
        <v>30</v>
      </c>
      <c r="O63" s="29" t="s">
        <v>119</v>
      </c>
      <c r="P63" s="21" t="s">
        <v>71</v>
      </c>
      <c r="Q63" s="19"/>
    </row>
    <row r="64" s="2" customFormat="1" ht="19" customHeight="1" spans="1:17">
      <c r="A64" s="21">
        <v>37</v>
      </c>
      <c r="B64" s="22" t="s">
        <v>127</v>
      </c>
      <c r="C64" s="29" t="s">
        <v>111</v>
      </c>
      <c r="D64" s="18"/>
      <c r="E64" s="29" t="s">
        <v>99</v>
      </c>
      <c r="F64" s="29" t="s">
        <v>112</v>
      </c>
      <c r="G64" s="21" t="s">
        <v>113</v>
      </c>
      <c r="H64" s="25">
        <v>1</v>
      </c>
      <c r="I64" s="26">
        <v>140</v>
      </c>
      <c r="J64" s="26">
        <v>140</v>
      </c>
      <c r="K64" s="27">
        <v>0</v>
      </c>
      <c r="L64" s="26">
        <v>0</v>
      </c>
      <c r="M64" s="25">
        <v>1</v>
      </c>
      <c r="N64" s="29" t="s">
        <v>30</v>
      </c>
      <c r="O64" s="29" t="s">
        <v>119</v>
      </c>
      <c r="P64" s="21" t="s">
        <v>71</v>
      </c>
      <c r="Q64" s="19"/>
    </row>
    <row r="65" s="2" customFormat="1" ht="20" customHeight="1" spans="1:17">
      <c r="A65" s="21">
        <v>38</v>
      </c>
      <c r="B65" s="22" t="s">
        <v>128</v>
      </c>
      <c r="C65" s="29" t="s">
        <v>111</v>
      </c>
      <c r="D65" s="18"/>
      <c r="E65" s="29" t="s">
        <v>99</v>
      </c>
      <c r="F65" s="29" t="s">
        <v>112</v>
      </c>
      <c r="G65" s="21" t="s">
        <v>113</v>
      </c>
      <c r="H65" s="25">
        <v>1</v>
      </c>
      <c r="I65" s="26">
        <v>140</v>
      </c>
      <c r="J65" s="26">
        <v>140</v>
      </c>
      <c r="K65" s="27">
        <v>0</v>
      </c>
      <c r="L65" s="26">
        <v>0</v>
      </c>
      <c r="M65" s="25">
        <v>1</v>
      </c>
      <c r="N65" s="29" t="s">
        <v>30</v>
      </c>
      <c r="O65" s="29" t="s">
        <v>119</v>
      </c>
      <c r="P65" s="21" t="s">
        <v>71</v>
      </c>
      <c r="Q65" s="19"/>
    </row>
    <row r="66" s="2" customFormat="1" ht="20" customHeight="1" spans="1:17">
      <c r="A66" s="21">
        <v>39</v>
      </c>
      <c r="B66" s="22" t="s">
        <v>129</v>
      </c>
      <c r="C66" s="29" t="s">
        <v>111</v>
      </c>
      <c r="D66" s="18"/>
      <c r="E66" s="29" t="s">
        <v>99</v>
      </c>
      <c r="F66" s="29" t="s">
        <v>130</v>
      </c>
      <c r="G66" s="21" t="s">
        <v>113</v>
      </c>
      <c r="H66" s="25">
        <v>1</v>
      </c>
      <c r="I66" s="26">
        <v>140</v>
      </c>
      <c r="J66" s="26">
        <v>140</v>
      </c>
      <c r="K66" s="27">
        <v>0</v>
      </c>
      <c r="L66" s="26">
        <v>0</v>
      </c>
      <c r="M66" s="25">
        <v>1</v>
      </c>
      <c r="N66" s="29" t="s">
        <v>30</v>
      </c>
      <c r="O66" s="29" t="s">
        <v>119</v>
      </c>
      <c r="P66" s="21" t="s">
        <v>71</v>
      </c>
      <c r="Q66" s="19"/>
    </row>
    <row r="67" s="2" customFormat="1" ht="20" customHeight="1" spans="1:17">
      <c r="A67" s="21">
        <v>40</v>
      </c>
      <c r="B67" s="22" t="s">
        <v>131</v>
      </c>
      <c r="C67" s="29" t="s">
        <v>111</v>
      </c>
      <c r="D67" s="18"/>
      <c r="E67" s="29" t="s">
        <v>99</v>
      </c>
      <c r="F67" s="29" t="s">
        <v>132</v>
      </c>
      <c r="G67" s="21" t="s">
        <v>113</v>
      </c>
      <c r="H67" s="25">
        <v>1</v>
      </c>
      <c r="I67" s="26">
        <v>140</v>
      </c>
      <c r="J67" s="26">
        <v>140</v>
      </c>
      <c r="K67" s="27">
        <v>0</v>
      </c>
      <c r="L67" s="26">
        <v>0</v>
      </c>
      <c r="M67" s="25">
        <v>1</v>
      </c>
      <c r="N67" s="29" t="s">
        <v>30</v>
      </c>
      <c r="O67" s="29" t="s">
        <v>119</v>
      </c>
      <c r="P67" s="21" t="s">
        <v>71</v>
      </c>
      <c r="Q67" s="19"/>
    </row>
    <row r="68" s="2" customFormat="1" ht="20" customHeight="1" spans="1:17">
      <c r="A68" s="21">
        <v>41</v>
      </c>
      <c r="B68" s="22" t="s">
        <v>133</v>
      </c>
      <c r="C68" s="29" t="s">
        <v>134</v>
      </c>
      <c r="D68" s="18"/>
      <c r="E68" s="29" t="s">
        <v>99</v>
      </c>
      <c r="F68" s="29" t="s">
        <v>112</v>
      </c>
      <c r="G68" s="21" t="s">
        <v>113</v>
      </c>
      <c r="H68" s="25">
        <v>1</v>
      </c>
      <c r="I68" s="26">
        <v>310</v>
      </c>
      <c r="J68" s="26">
        <v>310</v>
      </c>
      <c r="K68" s="27">
        <v>0</v>
      </c>
      <c r="L68" s="26">
        <v>0</v>
      </c>
      <c r="M68" s="25">
        <v>1</v>
      </c>
      <c r="N68" s="29" t="s">
        <v>30</v>
      </c>
      <c r="O68" s="29" t="s">
        <v>119</v>
      </c>
      <c r="P68" s="21" t="s">
        <v>71</v>
      </c>
      <c r="Q68" s="19"/>
    </row>
    <row r="69" s="2" customFormat="1" ht="20" customHeight="1" spans="1:17">
      <c r="A69" s="21">
        <v>42</v>
      </c>
      <c r="B69" s="22" t="s">
        <v>135</v>
      </c>
      <c r="C69" s="29" t="s">
        <v>134</v>
      </c>
      <c r="D69" s="18"/>
      <c r="E69" s="29" t="s">
        <v>99</v>
      </c>
      <c r="F69" s="29" t="s">
        <v>112</v>
      </c>
      <c r="G69" s="21" t="s">
        <v>113</v>
      </c>
      <c r="H69" s="25">
        <v>1</v>
      </c>
      <c r="I69" s="26">
        <v>310</v>
      </c>
      <c r="J69" s="26">
        <v>310</v>
      </c>
      <c r="K69" s="27">
        <v>0</v>
      </c>
      <c r="L69" s="26">
        <v>0</v>
      </c>
      <c r="M69" s="25">
        <v>1</v>
      </c>
      <c r="N69" s="29" t="s">
        <v>30</v>
      </c>
      <c r="O69" s="29" t="s">
        <v>119</v>
      </c>
      <c r="P69" s="21" t="s">
        <v>71</v>
      </c>
      <c r="Q69" s="19"/>
    </row>
    <row r="70" s="2" customFormat="1" ht="20" customHeight="1" spans="1:17">
      <c r="A70" s="21">
        <v>43</v>
      </c>
      <c r="B70" s="22" t="s">
        <v>136</v>
      </c>
      <c r="C70" s="29" t="s">
        <v>111</v>
      </c>
      <c r="D70" s="18"/>
      <c r="E70" s="29" t="s">
        <v>99</v>
      </c>
      <c r="F70" s="29" t="s">
        <v>112</v>
      </c>
      <c r="G70" s="21" t="s">
        <v>113</v>
      </c>
      <c r="H70" s="25">
        <v>1</v>
      </c>
      <c r="I70" s="26">
        <v>140</v>
      </c>
      <c r="J70" s="26">
        <v>140</v>
      </c>
      <c r="K70" s="27">
        <v>0</v>
      </c>
      <c r="L70" s="26">
        <v>0</v>
      </c>
      <c r="M70" s="25">
        <v>1</v>
      </c>
      <c r="N70" s="29" t="s">
        <v>30</v>
      </c>
      <c r="O70" s="29" t="s">
        <v>119</v>
      </c>
      <c r="P70" s="21" t="s">
        <v>71</v>
      </c>
      <c r="Q70" s="19"/>
    </row>
    <row r="71" s="2" customFormat="1" ht="20" customHeight="1" spans="1:17">
      <c r="A71" s="21">
        <v>44</v>
      </c>
      <c r="B71" s="22" t="s">
        <v>137</v>
      </c>
      <c r="C71" s="29" t="s">
        <v>111</v>
      </c>
      <c r="D71" s="18"/>
      <c r="E71" s="29" t="s">
        <v>99</v>
      </c>
      <c r="F71" s="29" t="s">
        <v>112</v>
      </c>
      <c r="G71" s="21" t="s">
        <v>113</v>
      </c>
      <c r="H71" s="25">
        <v>1</v>
      </c>
      <c r="I71" s="26">
        <v>140</v>
      </c>
      <c r="J71" s="26">
        <v>140</v>
      </c>
      <c r="K71" s="27">
        <v>0</v>
      </c>
      <c r="L71" s="26">
        <v>0</v>
      </c>
      <c r="M71" s="25">
        <v>1</v>
      </c>
      <c r="N71" s="29" t="s">
        <v>30</v>
      </c>
      <c r="O71" s="29" t="s">
        <v>119</v>
      </c>
      <c r="P71" s="21" t="s">
        <v>71</v>
      </c>
      <c r="Q71" s="19"/>
    </row>
    <row r="72" s="2" customFormat="1" ht="20" customHeight="1" spans="1:17">
      <c r="A72" s="21">
        <v>45</v>
      </c>
      <c r="B72" s="22" t="s">
        <v>138</v>
      </c>
      <c r="C72" s="29" t="s">
        <v>111</v>
      </c>
      <c r="D72" s="18"/>
      <c r="E72" s="29" t="s">
        <v>99</v>
      </c>
      <c r="F72" s="29" t="s">
        <v>112</v>
      </c>
      <c r="G72" s="21" t="s">
        <v>113</v>
      </c>
      <c r="H72" s="25">
        <v>1</v>
      </c>
      <c r="I72" s="26">
        <v>140</v>
      </c>
      <c r="J72" s="26">
        <v>140</v>
      </c>
      <c r="K72" s="27">
        <v>0</v>
      </c>
      <c r="L72" s="26">
        <v>0</v>
      </c>
      <c r="M72" s="25">
        <v>1</v>
      </c>
      <c r="N72" s="29" t="s">
        <v>30</v>
      </c>
      <c r="O72" s="29" t="s">
        <v>119</v>
      </c>
      <c r="P72" s="21" t="s">
        <v>71</v>
      </c>
      <c r="Q72" s="19"/>
    </row>
    <row r="73" s="2" customFormat="1" ht="20" customHeight="1" spans="1:17">
      <c r="A73" s="21">
        <v>46</v>
      </c>
      <c r="B73" s="22" t="s">
        <v>139</v>
      </c>
      <c r="C73" s="29" t="s">
        <v>111</v>
      </c>
      <c r="D73" s="18"/>
      <c r="E73" s="29" t="s">
        <v>99</v>
      </c>
      <c r="F73" s="29" t="s">
        <v>112</v>
      </c>
      <c r="G73" s="21" t="s">
        <v>113</v>
      </c>
      <c r="H73" s="25">
        <v>1</v>
      </c>
      <c r="I73" s="26">
        <v>140</v>
      </c>
      <c r="J73" s="26">
        <v>140</v>
      </c>
      <c r="K73" s="27">
        <v>0</v>
      </c>
      <c r="L73" s="26">
        <v>0</v>
      </c>
      <c r="M73" s="25">
        <v>1</v>
      </c>
      <c r="N73" s="29" t="s">
        <v>30</v>
      </c>
      <c r="O73" s="29" t="s">
        <v>119</v>
      </c>
      <c r="P73" s="21" t="s">
        <v>71</v>
      </c>
      <c r="Q73" s="19"/>
    </row>
    <row r="74" s="2" customFormat="1" ht="20" customHeight="1" spans="1:17">
      <c r="A74" s="21">
        <v>47</v>
      </c>
      <c r="B74" s="22" t="s">
        <v>140</v>
      </c>
      <c r="C74" s="29" t="s">
        <v>111</v>
      </c>
      <c r="D74" s="18"/>
      <c r="E74" s="29" t="s">
        <v>99</v>
      </c>
      <c r="F74" s="29" t="s">
        <v>112</v>
      </c>
      <c r="G74" s="21" t="s">
        <v>113</v>
      </c>
      <c r="H74" s="25">
        <v>1</v>
      </c>
      <c r="I74" s="26">
        <v>140</v>
      </c>
      <c r="J74" s="26">
        <v>140</v>
      </c>
      <c r="K74" s="27">
        <v>0</v>
      </c>
      <c r="L74" s="26">
        <v>0</v>
      </c>
      <c r="M74" s="25">
        <v>1</v>
      </c>
      <c r="N74" s="29" t="s">
        <v>30</v>
      </c>
      <c r="O74" s="29" t="s">
        <v>119</v>
      </c>
      <c r="P74" s="21" t="s">
        <v>71</v>
      </c>
      <c r="Q74" s="19"/>
    </row>
    <row r="75" s="2" customFormat="1" ht="20" customHeight="1" spans="1:17">
      <c r="A75" s="21">
        <v>48</v>
      </c>
      <c r="B75" s="22" t="s">
        <v>141</v>
      </c>
      <c r="C75" s="29" t="s">
        <v>111</v>
      </c>
      <c r="D75" s="18"/>
      <c r="E75" s="29" t="s">
        <v>99</v>
      </c>
      <c r="F75" s="29" t="s">
        <v>112</v>
      </c>
      <c r="G75" s="21" t="s">
        <v>113</v>
      </c>
      <c r="H75" s="25">
        <v>1</v>
      </c>
      <c r="I75" s="26">
        <v>140</v>
      </c>
      <c r="J75" s="26">
        <v>140</v>
      </c>
      <c r="K75" s="27">
        <v>0</v>
      </c>
      <c r="L75" s="26">
        <v>0</v>
      </c>
      <c r="M75" s="25">
        <v>1</v>
      </c>
      <c r="N75" s="29" t="s">
        <v>30</v>
      </c>
      <c r="O75" s="29" t="s">
        <v>119</v>
      </c>
      <c r="P75" s="21" t="s">
        <v>71</v>
      </c>
      <c r="Q75" s="19"/>
    </row>
    <row r="76" s="2" customFormat="1" ht="20" customHeight="1" spans="1:17">
      <c r="A76" s="21">
        <v>49</v>
      </c>
      <c r="B76" s="22" t="s">
        <v>142</v>
      </c>
      <c r="C76" s="29" t="s">
        <v>111</v>
      </c>
      <c r="D76" s="18"/>
      <c r="E76" s="29" t="s">
        <v>99</v>
      </c>
      <c r="F76" s="29" t="s">
        <v>112</v>
      </c>
      <c r="G76" s="21" t="s">
        <v>113</v>
      </c>
      <c r="H76" s="25">
        <v>1</v>
      </c>
      <c r="I76" s="26">
        <v>140</v>
      </c>
      <c r="J76" s="26">
        <v>140</v>
      </c>
      <c r="K76" s="27">
        <v>0</v>
      </c>
      <c r="L76" s="26">
        <v>0</v>
      </c>
      <c r="M76" s="25">
        <v>1</v>
      </c>
      <c r="N76" s="29" t="s">
        <v>30</v>
      </c>
      <c r="O76" s="29" t="s">
        <v>119</v>
      </c>
      <c r="P76" s="21" t="s">
        <v>71</v>
      </c>
      <c r="Q76" s="19"/>
    </row>
    <row r="77" s="2" customFormat="1" ht="20" customHeight="1" spans="1:17">
      <c r="A77" s="21">
        <v>50</v>
      </c>
      <c r="B77" s="22" t="s">
        <v>143</v>
      </c>
      <c r="C77" s="29" t="s">
        <v>111</v>
      </c>
      <c r="D77" s="18"/>
      <c r="E77" s="29" t="s">
        <v>99</v>
      </c>
      <c r="F77" s="29" t="s">
        <v>112</v>
      </c>
      <c r="G77" s="21" t="s">
        <v>113</v>
      </c>
      <c r="H77" s="25">
        <v>1</v>
      </c>
      <c r="I77" s="26">
        <v>140</v>
      </c>
      <c r="J77" s="26">
        <v>140</v>
      </c>
      <c r="K77" s="27">
        <v>0</v>
      </c>
      <c r="L77" s="26">
        <v>0</v>
      </c>
      <c r="M77" s="25">
        <v>1</v>
      </c>
      <c r="N77" s="29" t="s">
        <v>30</v>
      </c>
      <c r="O77" s="29" t="s">
        <v>119</v>
      </c>
      <c r="P77" s="21" t="s">
        <v>71</v>
      </c>
      <c r="Q77" s="19"/>
    </row>
    <row r="78" s="3" customFormat="1" ht="20" customHeight="1" spans="1:17">
      <c r="A78" s="21">
        <v>51</v>
      </c>
      <c r="B78" s="22" t="s">
        <v>144</v>
      </c>
      <c r="C78" s="29" t="s">
        <v>25</v>
      </c>
      <c r="D78" s="30"/>
      <c r="E78" s="29" t="s">
        <v>99</v>
      </c>
      <c r="F78" s="29" t="s">
        <v>145</v>
      </c>
      <c r="G78" s="21" t="s">
        <v>29</v>
      </c>
      <c r="H78" s="25">
        <v>1</v>
      </c>
      <c r="I78" s="26">
        <v>1200</v>
      </c>
      <c r="J78" s="26">
        <v>1200</v>
      </c>
      <c r="K78" s="27">
        <v>0</v>
      </c>
      <c r="L78" s="26">
        <v>0</v>
      </c>
      <c r="M78" s="25">
        <v>1</v>
      </c>
      <c r="N78" s="29" t="s">
        <v>30</v>
      </c>
      <c r="O78" s="29" t="s">
        <v>119</v>
      </c>
      <c r="P78" s="21" t="s">
        <v>71</v>
      </c>
      <c r="Q78" s="31"/>
    </row>
    <row r="79" s="4" customFormat="1" ht="24.95" customHeight="1" spans="1:17">
      <c r="A79" s="21">
        <v>52</v>
      </c>
      <c r="B79" s="22" t="s">
        <v>146</v>
      </c>
      <c r="C79" s="29" t="s">
        <v>147</v>
      </c>
      <c r="D79" s="32"/>
      <c r="E79" s="29" t="s">
        <v>99</v>
      </c>
      <c r="F79" s="29" t="s">
        <v>148</v>
      </c>
      <c r="G79" s="21" t="s">
        <v>29</v>
      </c>
      <c r="H79" s="25">
        <v>1</v>
      </c>
      <c r="I79" s="26">
        <v>230</v>
      </c>
      <c r="J79" s="26">
        <v>230</v>
      </c>
      <c r="K79" s="27">
        <v>0</v>
      </c>
      <c r="L79" s="26">
        <v>0</v>
      </c>
      <c r="M79" s="25">
        <v>1</v>
      </c>
      <c r="N79" s="29" t="s">
        <v>149</v>
      </c>
      <c r="O79" s="29" t="s">
        <v>150</v>
      </c>
      <c r="P79" s="21" t="s">
        <v>71</v>
      </c>
      <c r="Q79" s="33"/>
    </row>
    <row r="80" s="4" customFormat="1" ht="24.95" customHeight="1" spans="1:17">
      <c r="A80" s="21">
        <v>53</v>
      </c>
      <c r="B80" s="22" t="s">
        <v>151</v>
      </c>
      <c r="C80" s="29" t="s">
        <v>147</v>
      </c>
      <c r="D80" s="32"/>
      <c r="E80" s="29" t="s">
        <v>99</v>
      </c>
      <c r="F80" s="29" t="s">
        <v>152</v>
      </c>
      <c r="G80" s="21" t="s">
        <v>29</v>
      </c>
      <c r="H80" s="25">
        <v>1</v>
      </c>
      <c r="I80" s="26">
        <v>617.09</v>
      </c>
      <c r="J80" s="26">
        <v>617.09</v>
      </c>
      <c r="K80" s="27">
        <v>0</v>
      </c>
      <c r="L80" s="26">
        <v>0</v>
      </c>
      <c r="M80" s="25">
        <v>1</v>
      </c>
      <c r="N80" s="29" t="s">
        <v>149</v>
      </c>
      <c r="O80" s="29" t="s">
        <v>153</v>
      </c>
      <c r="P80" s="21" t="s">
        <v>71</v>
      </c>
      <c r="Q80" s="33"/>
    </row>
    <row r="81" s="4" customFormat="1" ht="24.95" customHeight="1" spans="1:17">
      <c r="A81" s="21">
        <v>54</v>
      </c>
      <c r="B81" s="22" t="s">
        <v>154</v>
      </c>
      <c r="C81" s="29" t="s">
        <v>155</v>
      </c>
      <c r="D81" s="32"/>
      <c r="E81" s="29" t="s">
        <v>99</v>
      </c>
      <c r="F81" s="29" t="s">
        <v>152</v>
      </c>
      <c r="G81" s="21" t="s">
        <v>29</v>
      </c>
      <c r="H81" s="25">
        <v>1</v>
      </c>
      <c r="I81" s="26">
        <v>2650</v>
      </c>
      <c r="J81" s="26">
        <v>2650</v>
      </c>
      <c r="K81" s="27">
        <v>0</v>
      </c>
      <c r="L81" s="26">
        <v>0</v>
      </c>
      <c r="M81" s="25">
        <v>1</v>
      </c>
      <c r="N81" s="29" t="s">
        <v>149</v>
      </c>
      <c r="O81" s="29" t="s">
        <v>156</v>
      </c>
      <c r="P81" s="21" t="s">
        <v>71</v>
      </c>
      <c r="Q81" s="33"/>
    </row>
    <row r="82" s="4" customFormat="1" ht="24.95" customHeight="1" spans="1:17">
      <c r="A82" s="21">
        <v>55</v>
      </c>
      <c r="B82" s="22" t="s">
        <v>157</v>
      </c>
      <c r="C82" s="29" t="s">
        <v>158</v>
      </c>
      <c r="D82" s="32"/>
      <c r="E82" s="29" t="s">
        <v>99</v>
      </c>
      <c r="F82" s="29" t="s">
        <v>152</v>
      </c>
      <c r="G82" s="21" t="s">
        <v>29</v>
      </c>
      <c r="H82" s="25">
        <v>1</v>
      </c>
      <c r="I82" s="26">
        <v>2650</v>
      </c>
      <c r="J82" s="26">
        <v>2650</v>
      </c>
      <c r="K82" s="27">
        <v>0</v>
      </c>
      <c r="L82" s="26">
        <v>0</v>
      </c>
      <c r="M82" s="25">
        <v>1</v>
      </c>
      <c r="N82" s="29" t="s">
        <v>149</v>
      </c>
      <c r="O82" s="29" t="s">
        <v>156</v>
      </c>
      <c r="P82" s="21" t="s">
        <v>71</v>
      </c>
      <c r="Q82" s="33"/>
    </row>
    <row r="83" s="5" customFormat="1" ht="24.95" customHeight="1" spans="1:17">
      <c r="A83" s="21">
        <v>56</v>
      </c>
      <c r="B83" s="22" t="s">
        <v>159</v>
      </c>
      <c r="C83" s="34" t="s">
        <v>160</v>
      </c>
      <c r="D83" s="35"/>
      <c r="E83" s="29" t="s">
        <v>99</v>
      </c>
      <c r="F83" s="34" t="s">
        <v>161</v>
      </c>
      <c r="G83" s="21" t="s">
        <v>29</v>
      </c>
      <c r="H83" s="25">
        <v>1</v>
      </c>
      <c r="I83" s="26">
        <v>3277.78</v>
      </c>
      <c r="J83" s="26">
        <v>3277.78</v>
      </c>
      <c r="K83" s="27">
        <v>0</v>
      </c>
      <c r="L83" s="26">
        <v>0</v>
      </c>
      <c r="M83" s="25">
        <v>1</v>
      </c>
      <c r="N83" s="34" t="s">
        <v>162</v>
      </c>
      <c r="O83" s="34" t="s">
        <v>163</v>
      </c>
      <c r="P83" s="21" t="s">
        <v>71</v>
      </c>
      <c r="Q83" s="36"/>
    </row>
    <row r="84" s="4" customFormat="1" ht="24.95" customHeight="1" spans="1:17">
      <c r="A84" s="21">
        <v>57</v>
      </c>
      <c r="B84" s="22" t="s">
        <v>164</v>
      </c>
      <c r="C84" s="29" t="s">
        <v>165</v>
      </c>
      <c r="D84" s="32"/>
      <c r="E84" s="29" t="s">
        <v>99</v>
      </c>
      <c r="F84" s="29" t="s">
        <v>166</v>
      </c>
      <c r="G84" s="21" t="s">
        <v>167</v>
      </c>
      <c r="H84" s="25">
        <v>1</v>
      </c>
      <c r="I84" s="26">
        <v>427</v>
      </c>
      <c r="J84" s="26">
        <v>427</v>
      </c>
      <c r="K84" s="27">
        <v>0</v>
      </c>
      <c r="L84" s="26">
        <v>0</v>
      </c>
      <c r="M84" s="25">
        <v>1</v>
      </c>
      <c r="N84" s="29" t="s">
        <v>168</v>
      </c>
      <c r="O84" s="29" t="s">
        <v>169</v>
      </c>
      <c r="P84" s="21" t="s">
        <v>71</v>
      </c>
      <c r="Q84" s="33"/>
    </row>
    <row r="85" s="4" customFormat="1" ht="24.95" customHeight="1" spans="1:17">
      <c r="A85" s="21">
        <v>58</v>
      </c>
      <c r="B85" s="22" t="s">
        <v>170</v>
      </c>
      <c r="C85" s="29" t="s">
        <v>165</v>
      </c>
      <c r="D85" s="32"/>
      <c r="E85" s="29" t="s">
        <v>99</v>
      </c>
      <c r="F85" s="29" t="s">
        <v>166</v>
      </c>
      <c r="G85" s="21" t="s">
        <v>167</v>
      </c>
      <c r="H85" s="25">
        <v>1</v>
      </c>
      <c r="I85" s="26">
        <v>427</v>
      </c>
      <c r="J85" s="26">
        <v>427</v>
      </c>
      <c r="K85" s="27">
        <v>0</v>
      </c>
      <c r="L85" s="26">
        <v>0</v>
      </c>
      <c r="M85" s="25">
        <v>1</v>
      </c>
      <c r="N85" s="29" t="s">
        <v>168</v>
      </c>
      <c r="O85" s="29" t="s">
        <v>169</v>
      </c>
      <c r="P85" s="21" t="s">
        <v>71</v>
      </c>
      <c r="Q85" s="37"/>
    </row>
    <row r="86" s="2" customFormat="1" ht="23" customHeight="1" spans="1:17">
      <c r="A86" s="17" t="s">
        <v>64</v>
      </c>
      <c r="B86" s="18"/>
      <c r="C86" s="18"/>
      <c r="D86" s="18"/>
      <c r="E86" s="18"/>
      <c r="F86" s="18"/>
      <c r="G86" s="18"/>
      <c r="H86" s="18">
        <f>SUM(H29:H85)</f>
        <v>86</v>
      </c>
      <c r="I86" s="56">
        <f>SUM(I29:I85)</f>
        <v>122029.59</v>
      </c>
      <c r="J86" s="56">
        <f>SUM(J29:J85)</f>
        <v>116832.84</v>
      </c>
      <c r="K86" s="57"/>
      <c r="L86" s="58">
        <f>SUM(L29:L85)</f>
        <v>5196.75</v>
      </c>
      <c r="M86" s="20"/>
      <c r="N86" s="18"/>
      <c r="O86" s="18"/>
      <c r="P86" s="18"/>
      <c r="Q86" s="19"/>
    </row>
    <row r="87" s="1" customFormat="1" ht="31" customHeight="1" spans="1:17">
      <c r="A87" s="14" t="s">
        <v>171</v>
      </c>
      <c r="B87" s="15"/>
      <c r="C87" s="15"/>
      <c r="D87" s="15"/>
      <c r="E87" s="15"/>
      <c r="F87" s="15"/>
      <c r="G87" s="15"/>
      <c r="H87" s="15"/>
      <c r="I87" s="15"/>
      <c r="J87" s="15"/>
      <c r="K87" s="15"/>
      <c r="L87" s="15"/>
      <c r="M87" s="15"/>
      <c r="N87" s="15"/>
      <c r="O87" s="15"/>
      <c r="P87" s="15"/>
      <c r="Q87" s="16"/>
    </row>
    <row r="88" s="2" customFormat="1" ht="47" customHeight="1" spans="1:17">
      <c r="A88" s="17" t="s">
        <v>7</v>
      </c>
      <c r="B88" s="18" t="s">
        <v>8</v>
      </c>
      <c r="C88" s="18" t="s">
        <v>9</v>
      </c>
      <c r="D88" s="18" t="s">
        <v>10</v>
      </c>
      <c r="E88" s="18" t="s">
        <v>11</v>
      </c>
      <c r="F88" s="18" t="s">
        <v>12</v>
      </c>
      <c r="G88" s="18" t="s">
        <v>13</v>
      </c>
      <c r="H88" s="18" t="s">
        <v>14</v>
      </c>
      <c r="I88" s="18" t="s">
        <v>15</v>
      </c>
      <c r="J88" s="18" t="s">
        <v>16</v>
      </c>
      <c r="K88" s="19" t="s">
        <v>17</v>
      </c>
      <c r="L88" s="20" t="s">
        <v>18</v>
      </c>
      <c r="M88" s="20" t="s">
        <v>19</v>
      </c>
      <c r="N88" s="18" t="s">
        <v>20</v>
      </c>
      <c r="O88" s="18" t="s">
        <v>21</v>
      </c>
      <c r="P88" s="18" t="s">
        <v>22</v>
      </c>
      <c r="Q88" s="19" t="s">
        <v>23</v>
      </c>
    </row>
    <row r="89" s="6" customFormat="1" ht="24.95" customHeight="1" spans="1:17">
      <c r="A89" s="38">
        <v>3</v>
      </c>
      <c r="B89" s="22" t="s">
        <v>172</v>
      </c>
      <c r="C89" s="29" t="s">
        <v>173</v>
      </c>
      <c r="D89" s="39"/>
      <c r="E89" s="29" t="s">
        <v>174</v>
      </c>
      <c r="F89" s="29" t="s">
        <v>81</v>
      </c>
      <c r="G89" s="21" t="s">
        <v>175</v>
      </c>
      <c r="H89" s="25">
        <v>1</v>
      </c>
      <c r="I89" s="26">
        <v>750</v>
      </c>
      <c r="J89" s="26">
        <v>712.5</v>
      </c>
      <c r="K89" s="27">
        <v>0</v>
      </c>
      <c r="L89" s="26">
        <v>37.5</v>
      </c>
      <c r="M89" s="25">
        <v>5</v>
      </c>
      <c r="N89" s="29" t="s">
        <v>176</v>
      </c>
      <c r="O89" s="29" t="s">
        <v>176</v>
      </c>
      <c r="P89" s="21" t="s">
        <v>71</v>
      </c>
      <c r="Q89" s="40"/>
    </row>
    <row r="90" s="6" customFormat="1" ht="24.95" customHeight="1" spans="1:17">
      <c r="A90" s="38">
        <v>4</v>
      </c>
      <c r="B90" s="22" t="s">
        <v>177</v>
      </c>
      <c r="C90" s="29" t="s">
        <v>173</v>
      </c>
      <c r="D90" s="39"/>
      <c r="E90" s="29" t="s">
        <v>174</v>
      </c>
      <c r="F90" s="29" t="s">
        <v>81</v>
      </c>
      <c r="G90" s="21" t="s">
        <v>175</v>
      </c>
      <c r="H90" s="25">
        <v>1</v>
      </c>
      <c r="I90" s="26">
        <v>750</v>
      </c>
      <c r="J90" s="26">
        <v>712.5</v>
      </c>
      <c r="K90" s="27">
        <v>0</v>
      </c>
      <c r="L90" s="26">
        <v>37.5</v>
      </c>
      <c r="M90" s="25">
        <v>5</v>
      </c>
      <c r="N90" s="29" t="s">
        <v>176</v>
      </c>
      <c r="O90" s="29" t="s">
        <v>176</v>
      </c>
      <c r="P90" s="21" t="s">
        <v>71</v>
      </c>
      <c r="Q90" s="40"/>
    </row>
    <row r="91" s="4" customFormat="1" ht="24.95" customHeight="1" spans="1:17">
      <c r="A91" s="38">
        <v>5</v>
      </c>
      <c r="B91" s="22" t="s">
        <v>178</v>
      </c>
      <c r="C91" s="29" t="s">
        <v>179</v>
      </c>
      <c r="D91" s="39" t="s">
        <v>180</v>
      </c>
      <c r="E91" s="29" t="s">
        <v>174</v>
      </c>
      <c r="F91" s="29" t="s">
        <v>81</v>
      </c>
      <c r="G91" s="21" t="s">
        <v>113</v>
      </c>
      <c r="H91" s="25">
        <v>1</v>
      </c>
      <c r="I91" s="26">
        <v>60</v>
      </c>
      <c r="J91" s="26">
        <v>57</v>
      </c>
      <c r="K91" s="27">
        <v>0</v>
      </c>
      <c r="L91" s="26">
        <v>3</v>
      </c>
      <c r="M91" s="25">
        <v>5</v>
      </c>
      <c r="N91" s="29" t="s">
        <v>176</v>
      </c>
      <c r="O91" s="29" t="s">
        <v>176</v>
      </c>
      <c r="P91" s="21" t="s">
        <v>71</v>
      </c>
      <c r="Q91" s="40"/>
    </row>
    <row r="92" s="4" customFormat="1" ht="24.95" customHeight="1" spans="1:17">
      <c r="A92" s="38">
        <v>6</v>
      </c>
      <c r="B92" s="22" t="s">
        <v>181</v>
      </c>
      <c r="C92" s="29" t="s">
        <v>179</v>
      </c>
      <c r="D92" s="39" t="s">
        <v>180</v>
      </c>
      <c r="E92" s="29" t="s">
        <v>174</v>
      </c>
      <c r="F92" s="29" t="s">
        <v>81</v>
      </c>
      <c r="G92" s="21" t="s">
        <v>113</v>
      </c>
      <c r="H92" s="25">
        <v>1</v>
      </c>
      <c r="I92" s="26">
        <v>60</v>
      </c>
      <c r="J92" s="26">
        <v>57</v>
      </c>
      <c r="K92" s="27">
        <v>0</v>
      </c>
      <c r="L92" s="26">
        <v>3</v>
      </c>
      <c r="M92" s="25">
        <v>5</v>
      </c>
      <c r="N92" s="29" t="s">
        <v>176</v>
      </c>
      <c r="O92" s="29" t="s">
        <v>176</v>
      </c>
      <c r="P92" s="21" t="s">
        <v>71</v>
      </c>
      <c r="Q92" s="40"/>
    </row>
    <row r="93" s="4" customFormat="1" ht="24.95" customHeight="1" spans="1:17">
      <c r="A93" s="38">
        <v>8</v>
      </c>
      <c r="B93" s="22" t="s">
        <v>38</v>
      </c>
      <c r="C93" s="29" t="s">
        <v>182</v>
      </c>
      <c r="D93" s="39" t="s">
        <v>183</v>
      </c>
      <c r="E93" s="29" t="s">
        <v>27</v>
      </c>
      <c r="F93" s="29" t="s">
        <v>184</v>
      </c>
      <c r="G93" s="21" t="s">
        <v>29</v>
      </c>
      <c r="H93" s="25">
        <v>1</v>
      </c>
      <c r="I93" s="26">
        <v>2222.22</v>
      </c>
      <c r="J93" s="26">
        <v>2111.11</v>
      </c>
      <c r="K93" s="27">
        <v>0</v>
      </c>
      <c r="L93" s="26">
        <v>111.11</v>
      </c>
      <c r="M93" s="25">
        <v>8</v>
      </c>
      <c r="N93" s="29" t="s">
        <v>30</v>
      </c>
      <c r="O93" s="29" t="s">
        <v>30</v>
      </c>
      <c r="P93" s="21" t="s">
        <v>71</v>
      </c>
      <c r="Q93" s="40"/>
    </row>
    <row r="94" s="2" customFormat="1" ht="23" customHeight="1" spans="1:17">
      <c r="A94" s="17" t="s">
        <v>64</v>
      </c>
      <c r="B94" s="18"/>
      <c r="C94" s="18"/>
      <c r="D94" s="18"/>
      <c r="E94" s="18"/>
      <c r="F94" s="18"/>
      <c r="G94" s="18"/>
      <c r="H94" s="18">
        <f ca="1">SUM(H89:H93:H93)</f>
        <v>5</v>
      </c>
      <c r="I94" s="56">
        <f>SUM(I89:I93)</f>
        <v>3842.22</v>
      </c>
      <c r="J94" s="56">
        <f>SUM(J89:J93)</f>
        <v>3650.11</v>
      </c>
      <c r="K94" s="57"/>
      <c r="L94" s="56">
        <f ca="1">SUM(L89:L93:L93)</f>
        <v>192.11</v>
      </c>
      <c r="M94" s="20"/>
      <c r="N94" s="18"/>
      <c r="O94" s="18"/>
      <c r="P94" s="18"/>
      <c r="Q94" s="19"/>
    </row>
    <row r="95" s="1" customFormat="1" ht="29" customHeight="1" spans="1:17">
      <c r="A95" s="14" t="s">
        <v>185</v>
      </c>
      <c r="B95" s="15"/>
      <c r="C95" s="15"/>
      <c r="D95" s="15"/>
      <c r="E95" s="15"/>
      <c r="F95" s="15"/>
      <c r="G95" s="15"/>
      <c r="H95" s="15"/>
      <c r="I95" s="15"/>
      <c r="J95" s="15"/>
      <c r="K95" s="15"/>
      <c r="L95" s="15"/>
      <c r="M95" s="15"/>
      <c r="N95" s="15"/>
      <c r="O95" s="15"/>
      <c r="P95" s="15"/>
      <c r="Q95" s="16"/>
    </row>
    <row r="96" s="2" customFormat="1" ht="36" customHeight="1" spans="1:17">
      <c r="A96" s="17" t="s">
        <v>7</v>
      </c>
      <c r="B96" s="17" t="s">
        <v>8</v>
      </c>
      <c r="C96" s="17" t="s">
        <v>9</v>
      </c>
      <c r="D96" s="17" t="s">
        <v>10</v>
      </c>
      <c r="E96" s="17" t="s">
        <v>11</v>
      </c>
      <c r="F96" s="17" t="s">
        <v>12</v>
      </c>
      <c r="G96" s="17" t="s">
        <v>13</v>
      </c>
      <c r="H96" s="17" t="s">
        <v>14</v>
      </c>
      <c r="I96" s="17" t="s">
        <v>15</v>
      </c>
      <c r="J96" s="17" t="s">
        <v>16</v>
      </c>
      <c r="K96" s="50" t="s">
        <v>17</v>
      </c>
      <c r="L96" s="53" t="s">
        <v>18</v>
      </c>
      <c r="M96" s="53" t="s">
        <v>19</v>
      </c>
      <c r="N96" s="17" t="s">
        <v>20</v>
      </c>
      <c r="O96" s="17" t="s">
        <v>21</v>
      </c>
      <c r="P96" s="17" t="s">
        <v>22</v>
      </c>
      <c r="Q96" s="50" t="s">
        <v>23</v>
      </c>
    </row>
    <row r="97" s="7" customFormat="1" ht="24.95" customHeight="1" spans="1:17">
      <c r="A97" s="41">
        <v>1</v>
      </c>
      <c r="B97" s="42" t="s">
        <v>186</v>
      </c>
      <c r="C97" s="43" t="s">
        <v>187</v>
      </c>
      <c r="D97" s="42"/>
      <c r="E97" s="22" t="s">
        <v>174</v>
      </c>
      <c r="F97" s="42" t="s">
        <v>81</v>
      </c>
      <c r="G97" s="21" t="s">
        <v>167</v>
      </c>
      <c r="H97" s="25">
        <v>1</v>
      </c>
      <c r="I97" s="26">
        <v>200</v>
      </c>
      <c r="J97" s="26">
        <v>190</v>
      </c>
      <c r="K97" s="27">
        <v>0</v>
      </c>
      <c r="L97" s="26">
        <v>10</v>
      </c>
      <c r="M97" s="25">
        <v>5</v>
      </c>
      <c r="N97" s="44" t="s">
        <v>188</v>
      </c>
      <c r="O97" s="44" t="s">
        <v>188</v>
      </c>
      <c r="P97" s="21" t="s">
        <v>71</v>
      </c>
      <c r="Q97" s="45"/>
    </row>
    <row r="98" s="7" customFormat="1" ht="24.95" customHeight="1" spans="1:17">
      <c r="A98" s="41">
        <v>2</v>
      </c>
      <c r="B98" s="42" t="s">
        <v>189</v>
      </c>
      <c r="C98" s="43" t="s">
        <v>190</v>
      </c>
      <c r="D98" s="42"/>
      <c r="E98" s="22" t="s">
        <v>174</v>
      </c>
      <c r="F98" s="42" t="s">
        <v>81</v>
      </c>
      <c r="G98" s="21" t="s">
        <v>167</v>
      </c>
      <c r="H98" s="25">
        <v>1</v>
      </c>
      <c r="I98" s="26">
        <v>800</v>
      </c>
      <c r="J98" s="26">
        <v>760</v>
      </c>
      <c r="K98" s="27">
        <v>0</v>
      </c>
      <c r="L98" s="26">
        <v>40</v>
      </c>
      <c r="M98" s="25">
        <v>5</v>
      </c>
      <c r="N98" s="44" t="s">
        <v>188</v>
      </c>
      <c r="O98" s="44" t="s">
        <v>188</v>
      </c>
      <c r="P98" s="21" t="s">
        <v>71</v>
      </c>
      <c r="Q98" s="45"/>
    </row>
    <row r="99" s="7" customFormat="1" ht="24.95" customHeight="1" spans="1:17">
      <c r="A99" s="41">
        <v>3</v>
      </c>
      <c r="B99" s="42" t="s">
        <v>191</v>
      </c>
      <c r="C99" s="43" t="s">
        <v>192</v>
      </c>
      <c r="D99" s="42"/>
      <c r="E99" s="22" t="s">
        <v>174</v>
      </c>
      <c r="F99" s="42" t="s">
        <v>81</v>
      </c>
      <c r="G99" s="21" t="s">
        <v>167</v>
      </c>
      <c r="H99" s="25">
        <v>1</v>
      </c>
      <c r="I99" s="26">
        <v>200</v>
      </c>
      <c r="J99" s="26">
        <v>190</v>
      </c>
      <c r="K99" s="27">
        <v>0</v>
      </c>
      <c r="L99" s="26">
        <v>10</v>
      </c>
      <c r="M99" s="25">
        <v>5</v>
      </c>
      <c r="N99" s="44" t="s">
        <v>193</v>
      </c>
      <c r="O99" s="44" t="s">
        <v>193</v>
      </c>
      <c r="P99" s="21" t="s">
        <v>71</v>
      </c>
      <c r="Q99" s="45"/>
    </row>
    <row r="100" s="7" customFormat="1" ht="24.95" customHeight="1" spans="1:17">
      <c r="A100" s="41">
        <v>4</v>
      </c>
      <c r="B100" s="42" t="s">
        <v>194</v>
      </c>
      <c r="C100" s="43" t="s">
        <v>192</v>
      </c>
      <c r="D100" s="42"/>
      <c r="E100" s="22" t="s">
        <v>174</v>
      </c>
      <c r="F100" s="42" t="s">
        <v>81</v>
      </c>
      <c r="G100" s="21" t="s">
        <v>167</v>
      </c>
      <c r="H100" s="25">
        <v>1</v>
      </c>
      <c r="I100" s="26">
        <v>200</v>
      </c>
      <c r="J100" s="26">
        <v>190</v>
      </c>
      <c r="K100" s="27">
        <v>0</v>
      </c>
      <c r="L100" s="26">
        <v>10</v>
      </c>
      <c r="M100" s="25">
        <v>5</v>
      </c>
      <c r="N100" s="44" t="s">
        <v>193</v>
      </c>
      <c r="O100" s="44" t="s">
        <v>193</v>
      </c>
      <c r="P100" s="21" t="s">
        <v>71</v>
      </c>
      <c r="Q100" s="45"/>
    </row>
    <row r="101" s="7" customFormat="1" ht="24.95" customHeight="1" spans="1:17">
      <c r="A101" s="41">
        <v>5</v>
      </c>
      <c r="B101" s="42" t="s">
        <v>195</v>
      </c>
      <c r="C101" s="43" t="s">
        <v>192</v>
      </c>
      <c r="D101" s="42"/>
      <c r="E101" s="22" t="s">
        <v>174</v>
      </c>
      <c r="F101" s="42" t="s">
        <v>81</v>
      </c>
      <c r="G101" s="21" t="s">
        <v>167</v>
      </c>
      <c r="H101" s="25">
        <v>1</v>
      </c>
      <c r="I101" s="26">
        <v>200</v>
      </c>
      <c r="J101" s="26">
        <v>190</v>
      </c>
      <c r="K101" s="27">
        <v>0</v>
      </c>
      <c r="L101" s="26">
        <v>10</v>
      </c>
      <c r="M101" s="25">
        <v>5</v>
      </c>
      <c r="N101" s="44" t="s">
        <v>193</v>
      </c>
      <c r="O101" s="44" t="s">
        <v>193</v>
      </c>
      <c r="P101" s="21" t="s">
        <v>71</v>
      </c>
      <c r="Q101" s="45"/>
    </row>
    <row r="102" s="7" customFormat="1" ht="24.95" customHeight="1" spans="1:17">
      <c r="A102" s="41">
        <v>6</v>
      </c>
      <c r="B102" s="42" t="s">
        <v>196</v>
      </c>
      <c r="C102" s="43" t="s">
        <v>192</v>
      </c>
      <c r="D102" s="42"/>
      <c r="E102" s="22" t="s">
        <v>174</v>
      </c>
      <c r="F102" s="42" t="s">
        <v>81</v>
      </c>
      <c r="G102" s="21" t="s">
        <v>167</v>
      </c>
      <c r="H102" s="25">
        <v>1</v>
      </c>
      <c r="I102" s="26">
        <v>200</v>
      </c>
      <c r="J102" s="26">
        <v>190</v>
      </c>
      <c r="K102" s="27">
        <v>0</v>
      </c>
      <c r="L102" s="26">
        <v>10</v>
      </c>
      <c r="M102" s="25">
        <v>5</v>
      </c>
      <c r="N102" s="44" t="s">
        <v>193</v>
      </c>
      <c r="O102" s="44" t="s">
        <v>193</v>
      </c>
      <c r="P102" s="21" t="s">
        <v>71</v>
      </c>
      <c r="Q102" s="45"/>
    </row>
    <row r="103" s="7" customFormat="1" ht="24.95" customHeight="1" spans="1:17">
      <c r="A103" s="41">
        <v>7</v>
      </c>
      <c r="B103" s="42" t="s">
        <v>197</v>
      </c>
      <c r="C103" s="43" t="s">
        <v>192</v>
      </c>
      <c r="D103" s="42"/>
      <c r="E103" s="22" t="s">
        <v>174</v>
      </c>
      <c r="F103" s="42" t="s">
        <v>81</v>
      </c>
      <c r="G103" s="21" t="s">
        <v>167</v>
      </c>
      <c r="H103" s="25">
        <v>1</v>
      </c>
      <c r="I103" s="26">
        <v>200</v>
      </c>
      <c r="J103" s="26">
        <v>190</v>
      </c>
      <c r="K103" s="27">
        <v>0</v>
      </c>
      <c r="L103" s="26">
        <v>10</v>
      </c>
      <c r="M103" s="25">
        <v>5</v>
      </c>
      <c r="N103" s="44" t="s">
        <v>193</v>
      </c>
      <c r="O103" s="44" t="s">
        <v>193</v>
      </c>
      <c r="P103" s="21" t="s">
        <v>71</v>
      </c>
      <c r="Q103" s="45"/>
    </row>
    <row r="104" s="7" customFormat="1" ht="24.95" customHeight="1" spans="1:17">
      <c r="A104" s="41">
        <v>8</v>
      </c>
      <c r="B104" s="42" t="s">
        <v>198</v>
      </c>
      <c r="C104" s="43" t="s">
        <v>199</v>
      </c>
      <c r="D104" s="42"/>
      <c r="E104" s="22" t="s">
        <v>55</v>
      </c>
      <c r="F104" s="42" t="s">
        <v>81</v>
      </c>
      <c r="G104" s="21" t="s">
        <v>167</v>
      </c>
      <c r="H104" s="25">
        <v>1</v>
      </c>
      <c r="I104" s="26">
        <v>200</v>
      </c>
      <c r="J104" s="26">
        <v>190</v>
      </c>
      <c r="K104" s="27">
        <v>0</v>
      </c>
      <c r="L104" s="26">
        <v>10</v>
      </c>
      <c r="M104" s="25">
        <v>8</v>
      </c>
      <c r="N104" s="44" t="s">
        <v>200</v>
      </c>
      <c r="O104" s="44" t="s">
        <v>200</v>
      </c>
      <c r="P104" s="21" t="s">
        <v>71</v>
      </c>
      <c r="Q104" s="45"/>
    </row>
    <row r="105" s="7" customFormat="1" ht="24.95" customHeight="1" spans="1:17">
      <c r="A105" s="41">
        <v>9</v>
      </c>
      <c r="B105" s="46" t="s">
        <v>201</v>
      </c>
      <c r="C105" s="43" t="s">
        <v>202</v>
      </c>
      <c r="D105" s="46"/>
      <c r="E105" s="22" t="s">
        <v>55</v>
      </c>
      <c r="F105" s="46" t="s">
        <v>81</v>
      </c>
      <c r="G105" s="21" t="s">
        <v>167</v>
      </c>
      <c r="H105" s="25">
        <v>1</v>
      </c>
      <c r="I105" s="47">
        <v>1900</v>
      </c>
      <c r="J105" s="47">
        <v>1805</v>
      </c>
      <c r="K105" s="27">
        <v>0</v>
      </c>
      <c r="L105" s="26">
        <v>95</v>
      </c>
      <c r="M105" s="25">
        <v>8</v>
      </c>
      <c r="N105" s="48" t="s">
        <v>200</v>
      </c>
      <c r="O105" s="48" t="s">
        <v>200</v>
      </c>
      <c r="P105" s="21" t="s">
        <v>71</v>
      </c>
      <c r="Q105" s="49"/>
    </row>
    <row r="106" s="7" customFormat="1" ht="24.95" customHeight="1" spans="1:17">
      <c r="A106" s="41">
        <v>10</v>
      </c>
      <c r="B106" s="46" t="s">
        <v>203</v>
      </c>
      <c r="C106" s="43" t="s">
        <v>204</v>
      </c>
      <c r="D106" s="46"/>
      <c r="E106" s="22" t="s">
        <v>55</v>
      </c>
      <c r="F106" s="46" t="s">
        <v>81</v>
      </c>
      <c r="G106" s="21" t="s">
        <v>167</v>
      </c>
      <c r="H106" s="25">
        <v>1</v>
      </c>
      <c r="I106" s="47">
        <v>1100</v>
      </c>
      <c r="J106" s="47">
        <v>1045</v>
      </c>
      <c r="K106" s="27">
        <v>0</v>
      </c>
      <c r="L106" s="26">
        <v>55</v>
      </c>
      <c r="M106" s="25">
        <v>8</v>
      </c>
      <c r="N106" s="48" t="s">
        <v>200</v>
      </c>
      <c r="O106" s="48" t="s">
        <v>200</v>
      </c>
      <c r="P106" s="21" t="s">
        <v>71</v>
      </c>
      <c r="Q106" s="49"/>
    </row>
    <row r="107" s="7" customFormat="1" ht="24.95" customHeight="1" spans="1:17">
      <c r="A107" s="41">
        <v>11</v>
      </c>
      <c r="B107" s="46" t="s">
        <v>205</v>
      </c>
      <c r="C107" s="43" t="s">
        <v>206</v>
      </c>
      <c r="D107" s="46"/>
      <c r="E107" s="22" t="s">
        <v>55</v>
      </c>
      <c r="F107" s="46" t="s">
        <v>81</v>
      </c>
      <c r="G107" s="21" t="s">
        <v>167</v>
      </c>
      <c r="H107" s="25">
        <v>1</v>
      </c>
      <c r="I107" s="47">
        <v>800</v>
      </c>
      <c r="J107" s="47">
        <v>760</v>
      </c>
      <c r="K107" s="27">
        <v>0</v>
      </c>
      <c r="L107" s="26">
        <v>40</v>
      </c>
      <c r="M107" s="25">
        <v>8</v>
      </c>
      <c r="N107" s="48" t="s">
        <v>207</v>
      </c>
      <c r="O107" s="48" t="s">
        <v>207</v>
      </c>
      <c r="P107" s="21" t="s">
        <v>71</v>
      </c>
      <c r="Q107" s="49"/>
    </row>
    <row r="108" s="7" customFormat="1" ht="24.95" customHeight="1" spans="1:17">
      <c r="A108" s="41">
        <v>12</v>
      </c>
      <c r="B108" s="46" t="s">
        <v>208</v>
      </c>
      <c r="C108" s="43" t="s">
        <v>209</v>
      </c>
      <c r="D108" s="46"/>
      <c r="E108" s="22" t="s">
        <v>55</v>
      </c>
      <c r="F108" s="46" t="s">
        <v>81</v>
      </c>
      <c r="G108" s="21" t="s">
        <v>167</v>
      </c>
      <c r="H108" s="25">
        <v>1</v>
      </c>
      <c r="I108" s="47">
        <v>5982.91</v>
      </c>
      <c r="J108" s="47">
        <v>5683.76</v>
      </c>
      <c r="K108" s="27">
        <v>0</v>
      </c>
      <c r="L108" s="26">
        <v>299.15</v>
      </c>
      <c r="M108" s="25">
        <v>8</v>
      </c>
      <c r="N108" s="48" t="s">
        <v>210</v>
      </c>
      <c r="O108" s="48" t="s">
        <v>30</v>
      </c>
      <c r="P108" s="21" t="s">
        <v>71</v>
      </c>
      <c r="Q108" s="49"/>
    </row>
    <row r="109" s="7" customFormat="1" ht="24.95" customHeight="1" spans="1:17">
      <c r="A109" s="41">
        <v>13</v>
      </c>
      <c r="B109" s="46" t="s">
        <v>211</v>
      </c>
      <c r="C109" s="43" t="s">
        <v>212</v>
      </c>
      <c r="D109" s="46"/>
      <c r="E109" s="22" t="s">
        <v>55</v>
      </c>
      <c r="F109" s="46" t="s">
        <v>81</v>
      </c>
      <c r="G109" s="21" t="s">
        <v>167</v>
      </c>
      <c r="H109" s="25">
        <v>1</v>
      </c>
      <c r="I109" s="47">
        <v>5900</v>
      </c>
      <c r="J109" s="47">
        <v>5605</v>
      </c>
      <c r="K109" s="27">
        <v>0</v>
      </c>
      <c r="L109" s="26">
        <v>295</v>
      </c>
      <c r="M109" s="25">
        <v>8</v>
      </c>
      <c r="N109" s="48" t="s">
        <v>213</v>
      </c>
      <c r="O109" s="48" t="s">
        <v>213</v>
      </c>
      <c r="P109" s="21" t="s">
        <v>71</v>
      </c>
      <c r="Q109" s="49"/>
    </row>
    <row r="110" s="7" customFormat="1" ht="24.95" customHeight="1" spans="1:17">
      <c r="A110" s="41">
        <v>14</v>
      </c>
      <c r="B110" s="46" t="s">
        <v>214</v>
      </c>
      <c r="C110" s="43" t="s">
        <v>215</v>
      </c>
      <c r="D110" s="46"/>
      <c r="E110" s="22" t="s">
        <v>55</v>
      </c>
      <c r="F110" s="46" t="s">
        <v>81</v>
      </c>
      <c r="G110" s="21" t="s">
        <v>167</v>
      </c>
      <c r="H110" s="25">
        <v>1</v>
      </c>
      <c r="I110" s="47">
        <v>150</v>
      </c>
      <c r="J110" s="47">
        <v>142.5</v>
      </c>
      <c r="K110" s="27">
        <v>0</v>
      </c>
      <c r="L110" s="26">
        <v>7.5</v>
      </c>
      <c r="M110" s="25">
        <v>8</v>
      </c>
      <c r="N110" s="48" t="s">
        <v>213</v>
      </c>
      <c r="O110" s="48" t="s">
        <v>213</v>
      </c>
      <c r="P110" s="21" t="s">
        <v>71</v>
      </c>
      <c r="Q110" s="49"/>
    </row>
    <row r="111" s="7" customFormat="1" ht="24.95" customHeight="1" spans="1:17">
      <c r="A111" s="41">
        <v>15</v>
      </c>
      <c r="B111" s="46" t="s">
        <v>216</v>
      </c>
      <c r="C111" s="43" t="s">
        <v>53</v>
      </c>
      <c r="D111" s="46"/>
      <c r="E111" s="22" t="s">
        <v>55</v>
      </c>
      <c r="F111" s="46" t="s">
        <v>81</v>
      </c>
      <c r="G111" s="21" t="s">
        <v>167</v>
      </c>
      <c r="H111" s="25">
        <v>1</v>
      </c>
      <c r="I111" s="47">
        <v>2000</v>
      </c>
      <c r="J111" s="47">
        <v>1900</v>
      </c>
      <c r="K111" s="27">
        <v>0</v>
      </c>
      <c r="L111" s="26">
        <v>100</v>
      </c>
      <c r="M111" s="25">
        <v>8</v>
      </c>
      <c r="N111" s="48" t="s">
        <v>213</v>
      </c>
      <c r="O111" s="48" t="s">
        <v>213</v>
      </c>
      <c r="P111" s="21" t="s">
        <v>71</v>
      </c>
      <c r="Q111" s="49"/>
    </row>
    <row r="112" s="7" customFormat="1" ht="24.95" customHeight="1" spans="1:17">
      <c r="A112" s="41">
        <v>16</v>
      </c>
      <c r="B112" s="46" t="s">
        <v>217</v>
      </c>
      <c r="C112" s="43" t="s">
        <v>218</v>
      </c>
      <c r="D112" s="46"/>
      <c r="E112" s="22" t="s">
        <v>55</v>
      </c>
      <c r="F112" s="46" t="s">
        <v>81</v>
      </c>
      <c r="G112" s="21" t="s">
        <v>167</v>
      </c>
      <c r="H112" s="25">
        <v>1</v>
      </c>
      <c r="I112" s="47">
        <v>500</v>
      </c>
      <c r="J112" s="47">
        <v>475</v>
      </c>
      <c r="K112" s="27">
        <v>0</v>
      </c>
      <c r="L112" s="26">
        <v>25</v>
      </c>
      <c r="M112" s="25">
        <v>8</v>
      </c>
      <c r="N112" s="48" t="s">
        <v>219</v>
      </c>
      <c r="O112" s="48" t="s">
        <v>219</v>
      </c>
      <c r="P112" s="21" t="s">
        <v>71</v>
      </c>
      <c r="Q112" s="49"/>
    </row>
    <row r="113" s="7" customFormat="1" ht="24.95" customHeight="1" spans="1:17">
      <c r="A113" s="41">
        <v>17</v>
      </c>
      <c r="B113" s="46" t="s">
        <v>220</v>
      </c>
      <c r="C113" s="43" t="s">
        <v>221</v>
      </c>
      <c r="D113" s="46"/>
      <c r="E113" s="22" t="s">
        <v>55</v>
      </c>
      <c r="F113" s="46" t="s">
        <v>81</v>
      </c>
      <c r="G113" s="21" t="s">
        <v>167</v>
      </c>
      <c r="H113" s="25">
        <v>1</v>
      </c>
      <c r="I113" s="47">
        <v>200</v>
      </c>
      <c r="J113" s="47">
        <v>190</v>
      </c>
      <c r="K113" s="27">
        <v>0</v>
      </c>
      <c r="L113" s="26">
        <v>10</v>
      </c>
      <c r="M113" s="25">
        <v>8</v>
      </c>
      <c r="N113" s="48" t="s">
        <v>188</v>
      </c>
      <c r="O113" s="48" t="s">
        <v>188</v>
      </c>
      <c r="P113" s="21" t="s">
        <v>71</v>
      </c>
      <c r="Q113" s="49"/>
    </row>
    <row r="114" s="7" customFormat="1" ht="24.95" customHeight="1" spans="1:17">
      <c r="A114" s="41">
        <v>18</v>
      </c>
      <c r="B114" s="46" t="s">
        <v>222</v>
      </c>
      <c r="C114" s="43" t="s">
        <v>223</v>
      </c>
      <c r="D114" s="46"/>
      <c r="E114" s="22" t="s">
        <v>55</v>
      </c>
      <c r="F114" s="46" t="s">
        <v>81</v>
      </c>
      <c r="G114" s="21" t="s">
        <v>167</v>
      </c>
      <c r="H114" s="25">
        <v>1</v>
      </c>
      <c r="I114" s="47">
        <v>200</v>
      </c>
      <c r="J114" s="47">
        <v>190</v>
      </c>
      <c r="K114" s="27">
        <v>0</v>
      </c>
      <c r="L114" s="26">
        <v>10</v>
      </c>
      <c r="M114" s="25">
        <v>8</v>
      </c>
      <c r="N114" s="48" t="s">
        <v>188</v>
      </c>
      <c r="O114" s="48" t="s">
        <v>188</v>
      </c>
      <c r="P114" s="21" t="s">
        <v>71</v>
      </c>
      <c r="Q114" s="49"/>
    </row>
    <row r="115" s="7" customFormat="1" ht="24.95" customHeight="1" spans="1:17">
      <c r="A115" s="41">
        <v>19</v>
      </c>
      <c r="B115" s="46" t="s">
        <v>224</v>
      </c>
      <c r="C115" s="43" t="s">
        <v>225</v>
      </c>
      <c r="D115" s="46"/>
      <c r="E115" s="22" t="s">
        <v>55</v>
      </c>
      <c r="F115" s="46" t="s">
        <v>81</v>
      </c>
      <c r="G115" s="21" t="s">
        <v>167</v>
      </c>
      <c r="H115" s="25">
        <v>1</v>
      </c>
      <c r="I115" s="47">
        <v>200</v>
      </c>
      <c r="J115" s="47">
        <v>190</v>
      </c>
      <c r="K115" s="27">
        <v>0</v>
      </c>
      <c r="L115" s="26">
        <v>10</v>
      </c>
      <c r="M115" s="25">
        <v>8</v>
      </c>
      <c r="N115" s="48" t="s">
        <v>226</v>
      </c>
      <c r="O115" s="48" t="s">
        <v>226</v>
      </c>
      <c r="P115" s="21" t="s">
        <v>71</v>
      </c>
      <c r="Q115" s="49"/>
    </row>
    <row r="116" s="7" customFormat="1" ht="24.95" customHeight="1" spans="1:17">
      <c r="A116" s="41">
        <v>20</v>
      </c>
      <c r="B116" s="46" t="s">
        <v>227</v>
      </c>
      <c r="C116" s="43" t="s">
        <v>206</v>
      </c>
      <c r="D116" s="46"/>
      <c r="E116" s="22" t="s">
        <v>55</v>
      </c>
      <c r="F116" s="46" t="s">
        <v>81</v>
      </c>
      <c r="G116" s="21" t="s">
        <v>167</v>
      </c>
      <c r="H116" s="25">
        <v>1</v>
      </c>
      <c r="I116" s="47">
        <v>200</v>
      </c>
      <c r="J116" s="47">
        <v>190</v>
      </c>
      <c r="K116" s="27">
        <v>0</v>
      </c>
      <c r="L116" s="26">
        <v>10</v>
      </c>
      <c r="M116" s="25">
        <v>8</v>
      </c>
      <c r="N116" s="48" t="s">
        <v>228</v>
      </c>
      <c r="O116" s="48" t="s">
        <v>228</v>
      </c>
      <c r="P116" s="21" t="s">
        <v>71</v>
      </c>
      <c r="Q116" s="49"/>
    </row>
    <row r="117" s="7" customFormat="1" ht="24.95" customHeight="1" spans="1:17">
      <c r="A117" s="41">
        <v>21</v>
      </c>
      <c r="B117" s="46" t="s">
        <v>229</v>
      </c>
      <c r="C117" s="43" t="s">
        <v>230</v>
      </c>
      <c r="D117" s="46"/>
      <c r="E117" s="22" t="s">
        <v>55</v>
      </c>
      <c r="F117" s="46" t="s">
        <v>81</v>
      </c>
      <c r="G117" s="21" t="s">
        <v>167</v>
      </c>
      <c r="H117" s="25">
        <v>1</v>
      </c>
      <c r="I117" s="47">
        <v>3850</v>
      </c>
      <c r="J117" s="47">
        <v>3657.5</v>
      </c>
      <c r="K117" s="27">
        <v>0</v>
      </c>
      <c r="L117" s="26">
        <v>192.5</v>
      </c>
      <c r="M117" s="25">
        <v>8</v>
      </c>
      <c r="N117" s="48" t="s">
        <v>193</v>
      </c>
      <c r="O117" s="48" t="s">
        <v>193</v>
      </c>
      <c r="P117" s="21" t="s">
        <v>71</v>
      </c>
      <c r="Q117" s="49"/>
    </row>
    <row r="118" s="7" customFormat="1" ht="24.95" customHeight="1" spans="1:17">
      <c r="A118" s="41">
        <v>22</v>
      </c>
      <c r="B118" s="46" t="s">
        <v>231</v>
      </c>
      <c r="C118" s="43" t="s">
        <v>232</v>
      </c>
      <c r="D118" s="46"/>
      <c r="E118" s="22" t="s">
        <v>55</v>
      </c>
      <c r="F118" s="46" t="s">
        <v>233</v>
      </c>
      <c r="G118" s="21" t="s">
        <v>167</v>
      </c>
      <c r="H118" s="25">
        <v>1</v>
      </c>
      <c r="I118" s="47">
        <v>11650.49</v>
      </c>
      <c r="J118" s="47">
        <v>11067.97</v>
      </c>
      <c r="K118" s="27">
        <v>0</v>
      </c>
      <c r="L118" s="26">
        <v>582.52</v>
      </c>
      <c r="M118" s="25">
        <v>8</v>
      </c>
      <c r="N118" s="48" t="s">
        <v>234</v>
      </c>
      <c r="O118" s="48" t="s">
        <v>234</v>
      </c>
      <c r="P118" s="21" t="s">
        <v>71</v>
      </c>
      <c r="Q118" s="49"/>
    </row>
    <row r="119" s="7" customFormat="1" ht="24.95" customHeight="1" spans="1:17">
      <c r="A119" s="41">
        <v>23</v>
      </c>
      <c r="B119" s="46" t="s">
        <v>235</v>
      </c>
      <c r="C119" s="43" t="s">
        <v>236</v>
      </c>
      <c r="D119" s="46"/>
      <c r="E119" s="22" t="s">
        <v>55</v>
      </c>
      <c r="F119" s="46" t="s">
        <v>237</v>
      </c>
      <c r="G119" s="21" t="s">
        <v>167</v>
      </c>
      <c r="H119" s="25">
        <v>1</v>
      </c>
      <c r="I119" s="47">
        <v>200</v>
      </c>
      <c r="J119" s="47">
        <v>190</v>
      </c>
      <c r="K119" s="27">
        <v>0</v>
      </c>
      <c r="L119" s="26">
        <v>10</v>
      </c>
      <c r="M119" s="25">
        <v>8</v>
      </c>
      <c r="N119" s="48" t="s">
        <v>238</v>
      </c>
      <c r="O119" s="48" t="s">
        <v>238</v>
      </c>
      <c r="P119" s="21" t="s">
        <v>71</v>
      </c>
      <c r="Q119" s="49"/>
    </row>
    <row r="120" s="7" customFormat="1" ht="24.95" customHeight="1" spans="1:17">
      <c r="A120" s="41">
        <v>24</v>
      </c>
      <c r="B120" s="46" t="s">
        <v>239</v>
      </c>
      <c r="C120" s="43" t="s">
        <v>240</v>
      </c>
      <c r="D120" s="46"/>
      <c r="E120" s="22" t="s">
        <v>55</v>
      </c>
      <c r="F120" s="46" t="s">
        <v>241</v>
      </c>
      <c r="G120" s="21" t="s">
        <v>167</v>
      </c>
      <c r="H120" s="25">
        <v>1</v>
      </c>
      <c r="I120" s="47">
        <v>200</v>
      </c>
      <c r="J120" s="47">
        <v>190</v>
      </c>
      <c r="K120" s="27">
        <v>0</v>
      </c>
      <c r="L120" s="26">
        <v>10</v>
      </c>
      <c r="M120" s="25">
        <v>8</v>
      </c>
      <c r="N120" s="48" t="s">
        <v>238</v>
      </c>
      <c r="O120" s="48" t="s">
        <v>238</v>
      </c>
      <c r="P120" s="21" t="s">
        <v>71</v>
      </c>
      <c r="Q120" s="49"/>
    </row>
    <row r="121" s="7" customFormat="1" ht="24.95" customHeight="1" spans="1:17">
      <c r="A121" s="41">
        <v>25</v>
      </c>
      <c r="B121" s="46" t="s">
        <v>242</v>
      </c>
      <c r="C121" s="43" t="s">
        <v>243</v>
      </c>
      <c r="D121" s="46"/>
      <c r="E121" s="22" t="s">
        <v>244</v>
      </c>
      <c r="F121" s="46" t="s">
        <v>245</v>
      </c>
      <c r="G121" s="21" t="s">
        <v>167</v>
      </c>
      <c r="H121" s="25">
        <v>1</v>
      </c>
      <c r="I121" s="47">
        <v>11111.11</v>
      </c>
      <c r="J121" s="47">
        <v>10555.55</v>
      </c>
      <c r="K121" s="27">
        <v>0</v>
      </c>
      <c r="L121" s="26">
        <v>555.56</v>
      </c>
      <c r="M121" s="25">
        <v>8</v>
      </c>
      <c r="N121" s="48" t="s">
        <v>30</v>
      </c>
      <c r="O121" s="48" t="s">
        <v>30</v>
      </c>
      <c r="P121" s="21" t="s">
        <v>71</v>
      </c>
      <c r="Q121" s="49"/>
    </row>
    <row r="122" s="2" customFormat="1" ht="31" customHeight="1" spans="1:17">
      <c r="A122" s="17" t="s">
        <v>64</v>
      </c>
      <c r="B122" s="18"/>
      <c r="C122" s="18"/>
      <c r="D122" s="18"/>
      <c r="E122" s="18"/>
      <c r="F122" s="18"/>
      <c r="G122" s="18"/>
      <c r="H122" s="51">
        <f>SUM(H97:H121)</f>
        <v>25</v>
      </c>
      <c r="I122" s="56">
        <f>SUM(I97:I121)</f>
        <v>48344.51</v>
      </c>
      <c r="J122" s="56">
        <f>SUM(J97:J121)</f>
        <v>45927.28</v>
      </c>
      <c r="K122" s="19"/>
      <c r="L122" s="56">
        <f>SUM(L97:L121)</f>
        <v>2417.23</v>
      </c>
      <c r="M122" s="20"/>
      <c r="N122" s="18"/>
      <c r="O122" s="18"/>
      <c r="P122" s="18"/>
      <c r="Q122" s="19"/>
    </row>
    <row r="123" s="1" customFormat="1" ht="27" customHeight="1" spans="1:17">
      <c r="A123" s="14" t="s">
        <v>246</v>
      </c>
      <c r="B123" s="15"/>
      <c r="C123" s="15"/>
      <c r="D123" s="15"/>
      <c r="E123" s="15"/>
      <c r="F123" s="15"/>
      <c r="G123" s="15"/>
      <c r="H123" s="15"/>
      <c r="I123" s="15"/>
      <c r="J123" s="15"/>
      <c r="K123" s="15"/>
      <c r="L123" s="15"/>
      <c r="M123" s="15"/>
      <c r="N123" s="15"/>
      <c r="O123" s="15"/>
      <c r="P123" s="15"/>
      <c r="Q123" s="16"/>
    </row>
    <row r="124" s="2" customFormat="1" ht="37" customHeight="1" spans="1:17">
      <c r="A124" s="17" t="s">
        <v>7</v>
      </c>
      <c r="B124" s="17" t="s">
        <v>8</v>
      </c>
      <c r="C124" s="17" t="s">
        <v>9</v>
      </c>
      <c r="D124" s="17" t="s">
        <v>10</v>
      </c>
      <c r="E124" s="17" t="s">
        <v>11</v>
      </c>
      <c r="F124" s="17" t="s">
        <v>12</v>
      </c>
      <c r="G124" s="17" t="s">
        <v>13</v>
      </c>
      <c r="H124" s="17" t="s">
        <v>14</v>
      </c>
      <c r="I124" s="17" t="s">
        <v>15</v>
      </c>
      <c r="J124" s="17" t="s">
        <v>16</v>
      </c>
      <c r="K124" s="50" t="s">
        <v>17</v>
      </c>
      <c r="L124" s="53" t="s">
        <v>18</v>
      </c>
      <c r="M124" s="53" t="s">
        <v>19</v>
      </c>
      <c r="N124" s="17" t="s">
        <v>20</v>
      </c>
      <c r="O124" s="17" t="s">
        <v>21</v>
      </c>
      <c r="P124" s="17" t="s">
        <v>22</v>
      </c>
      <c r="Q124" s="50" t="s">
        <v>23</v>
      </c>
    </row>
    <row r="125" s="7" customFormat="1" ht="26" customHeight="1" spans="1:17">
      <c r="A125" s="41">
        <v>1</v>
      </c>
      <c r="B125" s="42" t="s">
        <v>247</v>
      </c>
      <c r="C125" s="43" t="s">
        <v>248</v>
      </c>
      <c r="D125" s="42"/>
      <c r="E125" s="42" t="s">
        <v>77</v>
      </c>
      <c r="F125" s="42" t="s">
        <v>81</v>
      </c>
      <c r="G125" s="21" t="s">
        <v>167</v>
      </c>
      <c r="H125" s="25">
        <v>1</v>
      </c>
      <c r="I125" s="26">
        <v>1955</v>
      </c>
      <c r="J125" s="26">
        <f t="shared" ref="J125:J146" si="0">I125-L125</f>
        <v>1857.25</v>
      </c>
      <c r="K125" s="27">
        <v>0</v>
      </c>
      <c r="L125" s="26">
        <v>97.75</v>
      </c>
      <c r="M125" s="25">
        <v>8</v>
      </c>
      <c r="N125" s="44" t="s">
        <v>249</v>
      </c>
      <c r="O125" s="44" t="s">
        <v>249</v>
      </c>
      <c r="P125" s="21" t="s">
        <v>250</v>
      </c>
      <c r="Q125" s="50"/>
    </row>
    <row r="126" s="7" customFormat="1" ht="26" customHeight="1" spans="1:17">
      <c r="A126" s="41">
        <v>2</v>
      </c>
      <c r="B126" s="42" t="s">
        <v>251</v>
      </c>
      <c r="C126" s="43" t="s">
        <v>248</v>
      </c>
      <c r="D126" s="42"/>
      <c r="E126" s="42" t="s">
        <v>77</v>
      </c>
      <c r="F126" s="42" t="s">
        <v>81</v>
      </c>
      <c r="G126" s="21" t="s">
        <v>167</v>
      </c>
      <c r="H126" s="25">
        <v>1</v>
      </c>
      <c r="I126" s="26">
        <v>1955</v>
      </c>
      <c r="J126" s="26">
        <f t="shared" si="0"/>
        <v>1857.25</v>
      </c>
      <c r="K126" s="27">
        <v>0</v>
      </c>
      <c r="L126" s="26">
        <v>97.75</v>
      </c>
      <c r="M126" s="25">
        <v>8</v>
      </c>
      <c r="N126" s="44" t="s">
        <v>249</v>
      </c>
      <c r="O126" s="44" t="s">
        <v>249</v>
      </c>
      <c r="P126" s="21" t="s">
        <v>250</v>
      </c>
      <c r="Q126" s="50"/>
    </row>
    <row r="127" s="7" customFormat="1" ht="26" customHeight="1" spans="1:17">
      <c r="A127" s="41">
        <v>3</v>
      </c>
      <c r="B127" s="46" t="s">
        <v>252</v>
      </c>
      <c r="C127" s="43" t="s">
        <v>248</v>
      </c>
      <c r="D127" s="42"/>
      <c r="E127" s="42" t="s">
        <v>77</v>
      </c>
      <c r="F127" s="42" t="s">
        <v>81</v>
      </c>
      <c r="G127" s="21" t="s">
        <v>167</v>
      </c>
      <c r="H127" s="25">
        <v>1</v>
      </c>
      <c r="I127" s="26">
        <v>1955</v>
      </c>
      <c r="J127" s="26">
        <f t="shared" si="0"/>
        <v>1857.25</v>
      </c>
      <c r="K127" s="27">
        <v>0</v>
      </c>
      <c r="L127" s="26">
        <v>97.75</v>
      </c>
      <c r="M127" s="25">
        <v>8</v>
      </c>
      <c r="N127" s="44" t="s">
        <v>249</v>
      </c>
      <c r="O127" s="44" t="s">
        <v>249</v>
      </c>
      <c r="P127" s="21" t="s">
        <v>250</v>
      </c>
      <c r="Q127" s="50"/>
    </row>
    <row r="128" s="7" customFormat="1" ht="26" customHeight="1" spans="1:17">
      <c r="A128" s="41">
        <v>4</v>
      </c>
      <c r="B128" s="46" t="s">
        <v>253</v>
      </c>
      <c r="C128" s="43" t="s">
        <v>248</v>
      </c>
      <c r="D128" s="46"/>
      <c r="E128" s="46" t="s">
        <v>77</v>
      </c>
      <c r="F128" s="46" t="s">
        <v>81</v>
      </c>
      <c r="G128" s="21" t="s">
        <v>167</v>
      </c>
      <c r="H128" s="25">
        <v>1</v>
      </c>
      <c r="I128" s="47">
        <v>1955</v>
      </c>
      <c r="J128" s="47">
        <f t="shared" si="0"/>
        <v>1857.25</v>
      </c>
      <c r="K128" s="27">
        <v>0</v>
      </c>
      <c r="L128" s="26">
        <v>97.75</v>
      </c>
      <c r="M128" s="25">
        <v>8</v>
      </c>
      <c r="N128" s="48" t="s">
        <v>249</v>
      </c>
      <c r="O128" s="48" t="s">
        <v>249</v>
      </c>
      <c r="P128" s="21" t="s">
        <v>250</v>
      </c>
      <c r="Q128" s="19"/>
    </row>
    <row r="129" s="7" customFormat="1" ht="26" customHeight="1" spans="1:17">
      <c r="A129" s="41">
        <v>5</v>
      </c>
      <c r="B129" s="46" t="s">
        <v>254</v>
      </c>
      <c r="C129" s="43" t="s">
        <v>248</v>
      </c>
      <c r="D129" s="46"/>
      <c r="E129" s="46" t="s">
        <v>77</v>
      </c>
      <c r="F129" s="46" t="s">
        <v>81</v>
      </c>
      <c r="G129" s="21" t="s">
        <v>167</v>
      </c>
      <c r="H129" s="25">
        <v>1</v>
      </c>
      <c r="I129" s="47">
        <v>1955</v>
      </c>
      <c r="J129" s="47">
        <f t="shared" si="0"/>
        <v>1857.25</v>
      </c>
      <c r="K129" s="27">
        <v>0</v>
      </c>
      <c r="L129" s="26">
        <v>97.75</v>
      </c>
      <c r="M129" s="25">
        <v>8</v>
      </c>
      <c r="N129" s="48" t="s">
        <v>249</v>
      </c>
      <c r="O129" s="48" t="s">
        <v>249</v>
      </c>
      <c r="P129" s="21" t="s">
        <v>250</v>
      </c>
      <c r="Q129" s="19"/>
    </row>
    <row r="130" s="7" customFormat="1" ht="26" customHeight="1" spans="1:17">
      <c r="A130" s="41">
        <v>6</v>
      </c>
      <c r="B130" s="46" t="s">
        <v>255</v>
      </c>
      <c r="C130" s="43" t="s">
        <v>248</v>
      </c>
      <c r="D130" s="46"/>
      <c r="E130" s="46" t="s">
        <v>77</v>
      </c>
      <c r="F130" s="46" t="s">
        <v>81</v>
      </c>
      <c r="G130" s="21" t="s">
        <v>167</v>
      </c>
      <c r="H130" s="25">
        <v>1</v>
      </c>
      <c r="I130" s="47">
        <v>1955</v>
      </c>
      <c r="J130" s="47">
        <f t="shared" si="0"/>
        <v>1857.25</v>
      </c>
      <c r="K130" s="27">
        <v>0</v>
      </c>
      <c r="L130" s="26">
        <v>97.75</v>
      </c>
      <c r="M130" s="25">
        <v>8</v>
      </c>
      <c r="N130" s="48" t="s">
        <v>249</v>
      </c>
      <c r="O130" s="48" t="s">
        <v>249</v>
      </c>
      <c r="P130" s="21" t="s">
        <v>250</v>
      </c>
      <c r="Q130" s="19"/>
    </row>
    <row r="131" s="7" customFormat="1" ht="26" customHeight="1" spans="1:17">
      <c r="A131" s="41">
        <v>7</v>
      </c>
      <c r="B131" s="46" t="s">
        <v>256</v>
      </c>
      <c r="C131" s="43" t="s">
        <v>248</v>
      </c>
      <c r="D131" s="46"/>
      <c r="E131" s="46" t="s">
        <v>77</v>
      </c>
      <c r="F131" s="46" t="s">
        <v>81</v>
      </c>
      <c r="G131" s="21" t="s">
        <v>167</v>
      </c>
      <c r="H131" s="25">
        <v>1</v>
      </c>
      <c r="I131" s="47">
        <v>1955</v>
      </c>
      <c r="J131" s="47">
        <f t="shared" si="0"/>
        <v>1857.25</v>
      </c>
      <c r="K131" s="27">
        <v>0</v>
      </c>
      <c r="L131" s="26">
        <v>97.75</v>
      </c>
      <c r="M131" s="25">
        <v>8</v>
      </c>
      <c r="N131" s="48" t="s">
        <v>249</v>
      </c>
      <c r="O131" s="48" t="s">
        <v>249</v>
      </c>
      <c r="P131" s="21" t="s">
        <v>250</v>
      </c>
      <c r="Q131" s="19"/>
    </row>
    <row r="132" s="7" customFormat="1" ht="26" customHeight="1" spans="1:17">
      <c r="A132" s="41">
        <v>8</v>
      </c>
      <c r="B132" s="46" t="s">
        <v>257</v>
      </c>
      <c r="C132" s="43" t="s">
        <v>80</v>
      </c>
      <c r="D132" s="46"/>
      <c r="E132" s="46" t="s">
        <v>77</v>
      </c>
      <c r="F132" s="46" t="s">
        <v>81</v>
      </c>
      <c r="G132" s="21" t="s">
        <v>167</v>
      </c>
      <c r="H132" s="25">
        <v>1</v>
      </c>
      <c r="I132" s="47">
        <v>9095</v>
      </c>
      <c r="J132" s="47">
        <f t="shared" si="0"/>
        <v>8640.25</v>
      </c>
      <c r="K132" s="27">
        <v>0</v>
      </c>
      <c r="L132" s="26">
        <v>454.75</v>
      </c>
      <c r="M132" s="25">
        <v>8</v>
      </c>
      <c r="N132" s="48" t="s">
        <v>249</v>
      </c>
      <c r="O132" s="48" t="s">
        <v>249</v>
      </c>
      <c r="P132" s="21" t="s">
        <v>250</v>
      </c>
      <c r="Q132" s="19"/>
    </row>
    <row r="133" s="7" customFormat="1" ht="26" customHeight="1" spans="1:17">
      <c r="A133" s="41">
        <v>9</v>
      </c>
      <c r="B133" s="46" t="s">
        <v>258</v>
      </c>
      <c r="C133" s="43" t="s">
        <v>259</v>
      </c>
      <c r="D133" s="46"/>
      <c r="E133" s="46" t="s">
        <v>77</v>
      </c>
      <c r="F133" s="46" t="s">
        <v>81</v>
      </c>
      <c r="G133" s="21" t="s">
        <v>167</v>
      </c>
      <c r="H133" s="25">
        <v>1</v>
      </c>
      <c r="I133" s="47">
        <v>65000</v>
      </c>
      <c r="J133" s="47">
        <f t="shared" si="0"/>
        <v>61750</v>
      </c>
      <c r="K133" s="27">
        <v>0</v>
      </c>
      <c r="L133" s="26">
        <v>3250</v>
      </c>
      <c r="M133" s="25">
        <v>8</v>
      </c>
      <c r="N133" s="48" t="s">
        <v>260</v>
      </c>
      <c r="O133" s="48" t="s">
        <v>260</v>
      </c>
      <c r="P133" s="21" t="s">
        <v>250</v>
      </c>
      <c r="Q133" s="19"/>
    </row>
    <row r="134" s="7" customFormat="1" ht="28" customHeight="1" spans="1:17">
      <c r="A134" s="41">
        <v>10</v>
      </c>
      <c r="B134" s="46" t="s">
        <v>261</v>
      </c>
      <c r="C134" s="43" t="s">
        <v>80</v>
      </c>
      <c r="D134" s="46"/>
      <c r="E134" s="46" t="s">
        <v>77</v>
      </c>
      <c r="F134" s="46" t="s">
        <v>81</v>
      </c>
      <c r="G134" s="21" t="s">
        <v>167</v>
      </c>
      <c r="H134" s="25">
        <v>1</v>
      </c>
      <c r="I134" s="47">
        <v>5700</v>
      </c>
      <c r="J134" s="47">
        <f t="shared" si="0"/>
        <v>5415</v>
      </c>
      <c r="K134" s="27">
        <v>0</v>
      </c>
      <c r="L134" s="26">
        <v>285</v>
      </c>
      <c r="M134" s="25">
        <v>8</v>
      </c>
      <c r="N134" s="48" t="s">
        <v>249</v>
      </c>
      <c r="O134" s="48" t="s">
        <v>249</v>
      </c>
      <c r="P134" s="21" t="s">
        <v>250</v>
      </c>
      <c r="Q134" s="19"/>
    </row>
    <row r="135" s="7" customFormat="1" ht="28" customHeight="1" spans="1:17">
      <c r="A135" s="41">
        <v>11</v>
      </c>
      <c r="B135" s="46" t="s">
        <v>262</v>
      </c>
      <c r="C135" s="43" t="s">
        <v>80</v>
      </c>
      <c r="D135" s="46"/>
      <c r="E135" s="46" t="s">
        <v>77</v>
      </c>
      <c r="F135" s="46" t="s">
        <v>263</v>
      </c>
      <c r="G135" s="21" t="s">
        <v>167</v>
      </c>
      <c r="H135" s="25">
        <v>1</v>
      </c>
      <c r="I135" s="47">
        <v>33000</v>
      </c>
      <c r="J135" s="47">
        <f t="shared" si="0"/>
        <v>31350</v>
      </c>
      <c r="K135" s="27">
        <v>0</v>
      </c>
      <c r="L135" s="26">
        <v>1650</v>
      </c>
      <c r="M135" s="25">
        <v>8</v>
      </c>
      <c r="N135" s="48" t="s">
        <v>249</v>
      </c>
      <c r="O135" s="48" t="s">
        <v>249</v>
      </c>
      <c r="P135" s="21" t="s">
        <v>250</v>
      </c>
      <c r="Q135" s="19"/>
    </row>
    <row r="136" s="7" customFormat="1" ht="28" customHeight="1" spans="1:17">
      <c r="A136" s="41">
        <v>12</v>
      </c>
      <c r="B136" s="46" t="s">
        <v>264</v>
      </c>
      <c r="C136" s="43" t="s">
        <v>265</v>
      </c>
      <c r="D136" s="46"/>
      <c r="E136" s="46" t="s">
        <v>77</v>
      </c>
      <c r="F136" s="46" t="s">
        <v>266</v>
      </c>
      <c r="G136" s="21" t="s">
        <v>167</v>
      </c>
      <c r="H136" s="25">
        <v>1</v>
      </c>
      <c r="I136" s="47">
        <v>5281.72</v>
      </c>
      <c r="J136" s="47">
        <f t="shared" si="0"/>
        <v>5017.63</v>
      </c>
      <c r="K136" s="27">
        <v>0</v>
      </c>
      <c r="L136" s="26">
        <v>264.09</v>
      </c>
      <c r="M136" s="25">
        <v>8</v>
      </c>
      <c r="N136" s="48" t="s">
        <v>267</v>
      </c>
      <c r="O136" s="48" t="s">
        <v>267</v>
      </c>
      <c r="P136" s="21" t="s">
        <v>250</v>
      </c>
      <c r="Q136" s="19"/>
    </row>
    <row r="137" s="7" customFormat="1" ht="28" customHeight="1" spans="1:17">
      <c r="A137" s="41">
        <v>13</v>
      </c>
      <c r="B137" s="46" t="s">
        <v>268</v>
      </c>
      <c r="C137" s="43" t="s">
        <v>265</v>
      </c>
      <c r="D137" s="46"/>
      <c r="E137" s="46" t="s">
        <v>77</v>
      </c>
      <c r="F137" s="46" t="s">
        <v>266</v>
      </c>
      <c r="G137" s="21" t="s">
        <v>167</v>
      </c>
      <c r="H137" s="25">
        <v>1</v>
      </c>
      <c r="I137" s="47">
        <v>5281.74</v>
      </c>
      <c r="J137" s="47">
        <f t="shared" si="0"/>
        <v>5017.65</v>
      </c>
      <c r="K137" s="27">
        <v>0</v>
      </c>
      <c r="L137" s="26">
        <v>264.09</v>
      </c>
      <c r="M137" s="25">
        <v>8</v>
      </c>
      <c r="N137" s="48" t="s">
        <v>267</v>
      </c>
      <c r="O137" s="48" t="s">
        <v>267</v>
      </c>
      <c r="P137" s="21" t="s">
        <v>250</v>
      </c>
      <c r="Q137" s="19"/>
    </row>
    <row r="138" s="7" customFormat="1" ht="28" customHeight="1" spans="1:17">
      <c r="A138" s="41">
        <v>14</v>
      </c>
      <c r="B138" s="46" t="s">
        <v>269</v>
      </c>
      <c r="C138" s="43" t="s">
        <v>265</v>
      </c>
      <c r="D138" s="46"/>
      <c r="E138" s="46" t="s">
        <v>77</v>
      </c>
      <c r="F138" s="46" t="s">
        <v>266</v>
      </c>
      <c r="G138" s="21" t="s">
        <v>167</v>
      </c>
      <c r="H138" s="25">
        <v>1</v>
      </c>
      <c r="I138" s="47">
        <v>5281.72</v>
      </c>
      <c r="J138" s="47">
        <f t="shared" si="0"/>
        <v>5017.63</v>
      </c>
      <c r="K138" s="27">
        <v>0</v>
      </c>
      <c r="L138" s="26">
        <v>264.09</v>
      </c>
      <c r="M138" s="25">
        <v>8</v>
      </c>
      <c r="N138" s="48" t="s">
        <v>267</v>
      </c>
      <c r="O138" s="48" t="s">
        <v>267</v>
      </c>
      <c r="P138" s="21" t="s">
        <v>250</v>
      </c>
      <c r="Q138" s="19"/>
    </row>
    <row r="139" s="7" customFormat="1" ht="28" customHeight="1" spans="1:17">
      <c r="A139" s="41">
        <v>15</v>
      </c>
      <c r="B139" s="46" t="s">
        <v>270</v>
      </c>
      <c r="C139" s="43" t="s">
        <v>265</v>
      </c>
      <c r="D139" s="46"/>
      <c r="E139" s="46" t="s">
        <v>77</v>
      </c>
      <c r="F139" s="46" t="s">
        <v>266</v>
      </c>
      <c r="G139" s="21" t="s">
        <v>167</v>
      </c>
      <c r="H139" s="25">
        <v>1</v>
      </c>
      <c r="I139" s="47">
        <v>5281.73</v>
      </c>
      <c r="J139" s="47">
        <f t="shared" si="0"/>
        <v>5017.64</v>
      </c>
      <c r="K139" s="27">
        <v>0</v>
      </c>
      <c r="L139" s="26">
        <v>264.09</v>
      </c>
      <c r="M139" s="25">
        <v>8</v>
      </c>
      <c r="N139" s="48" t="s">
        <v>267</v>
      </c>
      <c r="O139" s="48" t="s">
        <v>267</v>
      </c>
      <c r="P139" s="21" t="s">
        <v>250</v>
      </c>
      <c r="Q139" s="19"/>
    </row>
    <row r="140" s="7" customFormat="1" ht="28" customHeight="1" spans="1:17">
      <c r="A140" s="41">
        <v>16</v>
      </c>
      <c r="B140" s="46" t="s">
        <v>271</v>
      </c>
      <c r="C140" s="43" t="s">
        <v>265</v>
      </c>
      <c r="D140" s="46"/>
      <c r="E140" s="46" t="s">
        <v>77</v>
      </c>
      <c r="F140" s="46" t="s">
        <v>266</v>
      </c>
      <c r="G140" s="21" t="s">
        <v>167</v>
      </c>
      <c r="H140" s="25">
        <v>1</v>
      </c>
      <c r="I140" s="47">
        <v>5281.73</v>
      </c>
      <c r="J140" s="47">
        <f t="shared" si="0"/>
        <v>5017.64</v>
      </c>
      <c r="K140" s="27">
        <v>0</v>
      </c>
      <c r="L140" s="26">
        <v>264.09</v>
      </c>
      <c r="M140" s="25">
        <v>8</v>
      </c>
      <c r="N140" s="48" t="s">
        <v>267</v>
      </c>
      <c r="O140" s="48" t="s">
        <v>267</v>
      </c>
      <c r="P140" s="21" t="s">
        <v>250</v>
      </c>
      <c r="Q140" s="19"/>
    </row>
    <row r="141" s="7" customFormat="1" ht="28" customHeight="1" spans="1:17">
      <c r="A141" s="41">
        <v>17</v>
      </c>
      <c r="B141" s="46" t="s">
        <v>272</v>
      </c>
      <c r="C141" s="43" t="s">
        <v>265</v>
      </c>
      <c r="D141" s="46"/>
      <c r="E141" s="46" t="s">
        <v>77</v>
      </c>
      <c r="F141" s="46" t="s">
        <v>266</v>
      </c>
      <c r="G141" s="21" t="s">
        <v>167</v>
      </c>
      <c r="H141" s="25">
        <v>1</v>
      </c>
      <c r="I141" s="47">
        <v>5281.73</v>
      </c>
      <c r="J141" s="47">
        <f t="shared" si="0"/>
        <v>5017.64</v>
      </c>
      <c r="K141" s="27">
        <v>0</v>
      </c>
      <c r="L141" s="26">
        <v>264.09</v>
      </c>
      <c r="M141" s="25">
        <v>8</v>
      </c>
      <c r="N141" s="48" t="s">
        <v>267</v>
      </c>
      <c r="O141" s="48" t="s">
        <v>267</v>
      </c>
      <c r="P141" s="21" t="s">
        <v>250</v>
      </c>
      <c r="Q141" s="19"/>
    </row>
    <row r="142" s="7" customFormat="1" ht="28" customHeight="1" spans="1:17">
      <c r="A142" s="41">
        <v>18</v>
      </c>
      <c r="B142" s="46" t="s">
        <v>273</v>
      </c>
      <c r="C142" s="43" t="s">
        <v>274</v>
      </c>
      <c r="D142" s="46"/>
      <c r="E142" s="46" t="s">
        <v>275</v>
      </c>
      <c r="F142" s="46" t="s">
        <v>81</v>
      </c>
      <c r="G142" s="21" t="s">
        <v>167</v>
      </c>
      <c r="H142" s="25">
        <v>1</v>
      </c>
      <c r="I142" s="47">
        <v>350</v>
      </c>
      <c r="J142" s="47">
        <f t="shared" si="0"/>
        <v>332.5</v>
      </c>
      <c r="K142" s="27">
        <v>0</v>
      </c>
      <c r="L142" s="26">
        <v>17.5</v>
      </c>
      <c r="M142" s="25">
        <v>5</v>
      </c>
      <c r="N142" s="48" t="s">
        <v>276</v>
      </c>
      <c r="O142" s="48" t="s">
        <v>276</v>
      </c>
      <c r="P142" s="21" t="s">
        <v>277</v>
      </c>
      <c r="Q142" s="19"/>
    </row>
    <row r="143" s="7" customFormat="1" ht="31" customHeight="1" spans="1:17">
      <c r="A143" s="41">
        <v>20</v>
      </c>
      <c r="B143" s="46" t="s">
        <v>278</v>
      </c>
      <c r="C143" s="43" t="s">
        <v>279</v>
      </c>
      <c r="D143" s="46"/>
      <c r="E143" s="46" t="s">
        <v>55</v>
      </c>
      <c r="F143" s="46" t="s">
        <v>81</v>
      </c>
      <c r="G143" s="21" t="s">
        <v>29</v>
      </c>
      <c r="H143" s="25">
        <v>1</v>
      </c>
      <c r="I143" s="47">
        <v>440</v>
      </c>
      <c r="J143" s="47">
        <f t="shared" si="0"/>
        <v>418</v>
      </c>
      <c r="K143" s="27">
        <v>0</v>
      </c>
      <c r="L143" s="26">
        <v>22</v>
      </c>
      <c r="M143" s="25">
        <v>8</v>
      </c>
      <c r="N143" s="48" t="s">
        <v>249</v>
      </c>
      <c r="O143" s="48" t="s">
        <v>249</v>
      </c>
      <c r="P143" s="21" t="s">
        <v>277</v>
      </c>
      <c r="Q143" s="19"/>
    </row>
    <row r="144" s="7" customFormat="1" ht="31" customHeight="1" spans="1:17">
      <c r="A144" s="41">
        <v>21</v>
      </c>
      <c r="B144" s="46" t="s">
        <v>280</v>
      </c>
      <c r="C144" s="43" t="s">
        <v>80</v>
      </c>
      <c r="D144" s="46"/>
      <c r="E144" s="46" t="s">
        <v>77</v>
      </c>
      <c r="F144" s="46" t="s">
        <v>81</v>
      </c>
      <c r="G144" s="21" t="s">
        <v>29</v>
      </c>
      <c r="H144" s="25">
        <v>1</v>
      </c>
      <c r="I144" s="47">
        <v>1900</v>
      </c>
      <c r="J144" s="47">
        <f t="shared" si="0"/>
        <v>1805</v>
      </c>
      <c r="K144" s="27">
        <v>0</v>
      </c>
      <c r="L144" s="26">
        <v>95</v>
      </c>
      <c r="M144" s="25">
        <v>8</v>
      </c>
      <c r="N144" s="48" t="s">
        <v>276</v>
      </c>
      <c r="O144" s="48" t="s">
        <v>276</v>
      </c>
      <c r="P144" s="21" t="s">
        <v>250</v>
      </c>
      <c r="Q144" s="19"/>
    </row>
    <row r="145" s="7" customFormat="1" ht="31" customHeight="1" spans="1:17">
      <c r="A145" s="41">
        <v>22</v>
      </c>
      <c r="B145" s="46" t="s">
        <v>281</v>
      </c>
      <c r="C145" s="43" t="s">
        <v>282</v>
      </c>
      <c r="D145" s="46"/>
      <c r="E145" s="46" t="s">
        <v>77</v>
      </c>
      <c r="F145" s="46" t="s">
        <v>81</v>
      </c>
      <c r="G145" s="21" t="s">
        <v>29</v>
      </c>
      <c r="H145" s="25">
        <v>1</v>
      </c>
      <c r="I145" s="47">
        <v>1650</v>
      </c>
      <c r="J145" s="47">
        <f t="shared" si="0"/>
        <v>1567.5</v>
      </c>
      <c r="K145" s="27">
        <v>0</v>
      </c>
      <c r="L145" s="26">
        <v>82.5</v>
      </c>
      <c r="M145" s="25">
        <v>8</v>
      </c>
      <c r="N145" s="48" t="s">
        <v>276</v>
      </c>
      <c r="O145" s="48" t="s">
        <v>276</v>
      </c>
      <c r="P145" s="21" t="s">
        <v>250</v>
      </c>
      <c r="Q145" s="19"/>
    </row>
    <row r="146" s="7" customFormat="1" ht="31" customHeight="1" spans="1:17">
      <c r="A146" s="41">
        <v>23</v>
      </c>
      <c r="B146" s="46" t="s">
        <v>283</v>
      </c>
      <c r="C146" s="43" t="s">
        <v>282</v>
      </c>
      <c r="D146" s="46"/>
      <c r="E146" s="46" t="s">
        <v>77</v>
      </c>
      <c r="F146" s="46" t="s">
        <v>81</v>
      </c>
      <c r="G146" s="21" t="s">
        <v>29</v>
      </c>
      <c r="H146" s="25">
        <v>1</v>
      </c>
      <c r="I146" s="47">
        <v>1650</v>
      </c>
      <c r="J146" s="47">
        <f t="shared" si="0"/>
        <v>1567.5</v>
      </c>
      <c r="K146" s="27">
        <v>0</v>
      </c>
      <c r="L146" s="26">
        <v>82.5</v>
      </c>
      <c r="M146" s="25">
        <v>8</v>
      </c>
      <c r="N146" s="48" t="s">
        <v>284</v>
      </c>
      <c r="O146" s="48" t="s">
        <v>284</v>
      </c>
      <c r="P146" s="21" t="s">
        <v>250</v>
      </c>
      <c r="Q146" s="19"/>
    </row>
    <row r="147" s="2" customFormat="1" ht="28" customHeight="1" spans="1:17">
      <c r="A147" s="17" t="s">
        <v>64</v>
      </c>
      <c r="B147" s="17"/>
      <c r="C147" s="17"/>
      <c r="D147" s="17"/>
      <c r="E147" s="17"/>
      <c r="F147" s="17"/>
      <c r="G147" s="17"/>
      <c r="H147" s="51">
        <f>SUM(H125:H146)</f>
        <v>22</v>
      </c>
      <c r="I147" s="52">
        <f>SUM(I125:I146)</f>
        <v>164160.37</v>
      </c>
      <c r="J147" s="52">
        <f>SUM(J125:J146)</f>
        <v>155952.33</v>
      </c>
      <c r="K147" s="50"/>
      <c r="L147" s="52">
        <f>SUM(L125:L146)</f>
        <v>8208.04</v>
      </c>
      <c r="M147" s="53"/>
      <c r="N147" s="17"/>
      <c r="O147" s="17"/>
      <c r="P147" s="17"/>
      <c r="Q147" s="50"/>
    </row>
    <row r="148" s="2" customFormat="1" ht="28" customHeight="1" spans="1:17">
      <c r="A148" s="17" t="s">
        <v>285</v>
      </c>
      <c r="B148" s="17"/>
      <c r="C148" s="17"/>
      <c r="D148" s="17"/>
      <c r="E148" s="17"/>
      <c r="F148" s="17"/>
      <c r="G148" s="17"/>
      <c r="H148" s="51">
        <f ca="1">H147+H122+H94+H86+H26</f>
        <v>158</v>
      </c>
      <c r="I148" s="52">
        <f>I147+I122+I94+I86+I26</f>
        <v>385462.32</v>
      </c>
      <c r="J148" s="52">
        <f>J147+J122+J94+J86+J26</f>
        <v>366399.46</v>
      </c>
      <c r="K148" s="50"/>
      <c r="L148" s="52">
        <f ca="1">L147+L122+L94+L86+L26</f>
        <v>19062.86</v>
      </c>
      <c r="M148" s="53"/>
      <c r="N148" s="17"/>
      <c r="O148" s="17"/>
      <c r="P148" s="17"/>
      <c r="Q148" s="50"/>
    </row>
    <row r="149" s="1" customFormat="1" ht="24.95" customHeight="1" spans="1:17">
      <c r="A149" s="11" t="s">
        <v>286</v>
      </c>
      <c r="B149" s="11"/>
      <c r="C149" s="11"/>
      <c r="D149" s="11"/>
      <c r="E149" s="11"/>
      <c r="F149" s="11"/>
      <c r="G149" s="11" t="s">
        <v>287</v>
      </c>
      <c r="H149" s="11"/>
      <c r="I149" s="11"/>
      <c r="J149" s="11"/>
      <c r="K149" s="11"/>
      <c r="L149" s="11"/>
      <c r="M149" s="11" t="s">
        <v>288</v>
      </c>
      <c r="N149" s="11"/>
      <c r="O149" s="11"/>
      <c r="P149" s="11"/>
      <c r="Q149" s="11"/>
    </row>
    <row r="150" ht="24.95" customHeight="1" spans="1:17">
      <c r="A150" s="59" t="s">
        <v>289</v>
      </c>
      <c r="B150" s="60" t="s">
        <v>290</v>
      </c>
      <c r="C150" s="60"/>
      <c r="D150" s="60"/>
      <c r="E150" s="60"/>
      <c r="F150" s="60"/>
      <c r="G150" s="60"/>
      <c r="H150" s="60"/>
      <c r="I150" s="60"/>
      <c r="J150" s="60"/>
      <c r="K150" s="60"/>
      <c r="L150" s="60"/>
      <c r="M150" s="60"/>
      <c r="N150" s="60"/>
      <c r="O150" s="60"/>
      <c r="P150" s="60"/>
      <c r="Q150" s="60"/>
    </row>
    <row r="151" ht="22.5" customHeight="1" spans="1:17">
      <c r="B151" s="60" t="s">
        <v>291</v>
      </c>
      <c r="C151" s="60"/>
      <c r="D151" s="60"/>
      <c r="E151" s="60"/>
      <c r="F151" s="60"/>
      <c r="G151" s="60"/>
      <c r="H151" s="60"/>
      <c r="I151" s="60"/>
      <c r="J151" s="60"/>
      <c r="K151" s="60"/>
      <c r="L151" s="60"/>
      <c r="M151" s="60"/>
      <c r="N151" s="60"/>
      <c r="O151" s="60"/>
      <c r="P151" s="60"/>
      <c r="Q151" s="60"/>
    </row>
    <row r="152" ht="25.5" customHeight="1" spans="1:17">
      <c r="B152" s="60" t="s">
        <v>292</v>
      </c>
      <c r="C152" s="60"/>
      <c r="D152" s="60"/>
      <c r="E152" s="60"/>
      <c r="F152" s="60"/>
      <c r="G152" s="60"/>
      <c r="H152" s="60"/>
      <c r="I152" s="60"/>
      <c r="J152" s="60"/>
      <c r="K152" s="60"/>
      <c r="L152" s="60"/>
      <c r="M152" s="60"/>
      <c r="N152" s="60"/>
      <c r="O152" s="60"/>
      <c r="P152" s="60"/>
      <c r="Q152" s="60"/>
    </row>
    <row r="153" ht="37" customHeight="1" spans="1:17">
      <c r="B153" s="61" t="s">
        <v>293</v>
      </c>
      <c r="C153" s="60"/>
      <c r="D153" s="60"/>
      <c r="E153" s="60"/>
      <c r="F153" s="60"/>
      <c r="G153" s="60"/>
      <c r="H153" s="60"/>
      <c r="I153" s="60"/>
      <c r="J153" s="60"/>
      <c r="K153" s="60"/>
      <c r="L153" s="60"/>
      <c r="M153" s="60"/>
      <c r="N153" s="60"/>
      <c r="O153" s="60"/>
      <c r="P153" s="60"/>
      <c r="Q153" s="60"/>
    </row>
    <row r="154" ht="29" customHeight="1" spans="1:17">
      <c r="B154" s="8" t="s">
        <v>294</v>
      </c>
    </row>
  </sheetData>
  <mergeCells count="10">
    <mergeCell ref="A2:Q2"/>
    <mergeCell ref="A4:Q4"/>
    <mergeCell ref="A27:Q27"/>
    <mergeCell ref="A87:Q87"/>
    <mergeCell ref="A95:Q95"/>
    <mergeCell ref="A123:Q123"/>
    <mergeCell ref="B150:P150"/>
    <mergeCell ref="B151:P151"/>
    <mergeCell ref="B152:P152"/>
    <mergeCell ref="B153:P153"/>
  </mergeCells>
  <hyperlinks>
    <hyperlink ref="B125" r:id="rId1" display="0501@@@000552"/>
    <hyperlink ref="B144" r:id="rId2" display="0501@@@000577"/>
    <hyperlink ref="B145" r:id="rId3" display="0501@@@000592"/>
    <hyperlink ref="B146" r:id="rId4" display="0501@@@000599"/>
  </hyperlinks>
  <pageMargins left="0.708333333333333" right="0.708333333333333" top="0.432638888888889" bottom="0.196527777777778" header="0.196527777777778" footer="0.196527777777778"/>
  <pageSetup paperSize="9" scale="76"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3:R32"/>
  <sheetViews>
    <sheetView topLeftCell="A17" workbookViewId="0">
      <selection activeCell="L32" sqref="L32"/>
    </sheetView>
  </sheetViews>
  <sheetFormatPr defaultColWidth="8.88888888888889" defaultRowHeight="13.8"/>
  <cols>
    <col min="2" max="2" width="12" customWidth="1"/>
    <col min="3" max="3" width="16.7777777777778" customWidth="1"/>
    <col min="9" max="10" width="12.8888888888889"/>
    <col min="12" max="12" width="10.1111111111111"/>
    <col min="14" max="14" width="12.8888888888889" customWidth="1"/>
    <col min="15" max="15" width="12" customWidth="1"/>
    <col min="17" max="17" width="9.44444444444444"/>
  </cols>
  <sheetData>
    <row r="3" s="2" customFormat="1" ht="23" customHeight="1" spans="1:18">
      <c r="A3" s="21">
        <v>22</v>
      </c>
      <c r="B3" s="22" t="s">
        <v>295</v>
      </c>
      <c r="C3" s="23" t="s">
        <v>296</v>
      </c>
      <c r="D3" s="23" t="s">
        <v>297</v>
      </c>
      <c r="E3" s="23" t="s">
        <v>298</v>
      </c>
      <c r="F3" s="23" t="s">
        <v>112</v>
      </c>
      <c r="G3" s="21" t="s">
        <v>299</v>
      </c>
      <c r="H3" s="25">
        <v>1</v>
      </c>
      <c r="I3" s="26">
        <v>30115.49</v>
      </c>
      <c r="J3" s="26">
        <v>28609.72</v>
      </c>
      <c r="K3" s="27">
        <v>0</v>
      </c>
      <c r="L3" s="26">
        <v>1505.77</v>
      </c>
      <c r="M3" s="25">
        <v>10</v>
      </c>
      <c r="N3" s="23" t="s">
        <v>30</v>
      </c>
      <c r="O3" s="23" t="s">
        <v>300</v>
      </c>
      <c r="P3" s="21" t="s">
        <v>32</v>
      </c>
      <c r="Q3" s="50">
        <v>89336</v>
      </c>
      <c r="R3" s="2" t="s">
        <v>301</v>
      </c>
    </row>
    <row r="4" s="2" customFormat="1" ht="23" customHeight="1" spans="1:18">
      <c r="A4" s="21">
        <v>23</v>
      </c>
      <c r="B4" s="22" t="s">
        <v>302</v>
      </c>
      <c r="C4" s="23" t="s">
        <v>296</v>
      </c>
      <c r="D4" s="23" t="s">
        <v>303</v>
      </c>
      <c r="E4" s="23" t="s">
        <v>298</v>
      </c>
      <c r="F4" s="23" t="s">
        <v>112</v>
      </c>
      <c r="G4" s="21" t="s">
        <v>299</v>
      </c>
      <c r="H4" s="25">
        <v>1</v>
      </c>
      <c r="I4" s="26">
        <v>30115.49</v>
      </c>
      <c r="J4" s="26">
        <v>28609.72</v>
      </c>
      <c r="K4" s="27">
        <v>0</v>
      </c>
      <c r="L4" s="26">
        <v>1505.77</v>
      </c>
      <c r="M4" s="25">
        <v>10</v>
      </c>
      <c r="N4" s="23" t="s">
        <v>30</v>
      </c>
      <c r="O4" s="23" t="s">
        <v>300</v>
      </c>
      <c r="P4" s="21" t="s">
        <v>32</v>
      </c>
      <c r="Q4" s="50">
        <v>101003</v>
      </c>
      <c r="R4" s="2" t="s">
        <v>301</v>
      </c>
    </row>
    <row r="5" s="2" customFormat="1" ht="23" customHeight="1" spans="1:18">
      <c r="A5" s="21">
        <v>24</v>
      </c>
      <c r="B5" s="22" t="s">
        <v>304</v>
      </c>
      <c r="C5" s="23" t="s">
        <v>296</v>
      </c>
      <c r="D5" s="23" t="s">
        <v>305</v>
      </c>
      <c r="E5" s="23" t="s">
        <v>298</v>
      </c>
      <c r="F5" s="23" t="s">
        <v>112</v>
      </c>
      <c r="G5" s="21" t="s">
        <v>299</v>
      </c>
      <c r="H5" s="25">
        <v>1</v>
      </c>
      <c r="I5" s="26">
        <v>30115.49</v>
      </c>
      <c r="J5" s="26">
        <v>28609.72</v>
      </c>
      <c r="K5" s="27">
        <v>0</v>
      </c>
      <c r="L5" s="26">
        <v>1505.77</v>
      </c>
      <c r="M5" s="25">
        <v>10</v>
      </c>
      <c r="N5" s="23" t="s">
        <v>306</v>
      </c>
      <c r="O5" s="23" t="s">
        <v>306</v>
      </c>
      <c r="P5" s="21" t="s">
        <v>32</v>
      </c>
      <c r="Q5" s="50">
        <v>104026</v>
      </c>
      <c r="R5" s="2" t="s">
        <v>301</v>
      </c>
    </row>
    <row r="6" s="2" customFormat="1" ht="23" customHeight="1" spans="1:18">
      <c r="A6" s="21">
        <v>25</v>
      </c>
      <c r="B6" s="22" t="s">
        <v>307</v>
      </c>
      <c r="C6" s="23" t="s">
        <v>296</v>
      </c>
      <c r="D6" s="23" t="s">
        <v>308</v>
      </c>
      <c r="E6" s="23" t="s">
        <v>298</v>
      </c>
      <c r="F6" s="23" t="s">
        <v>112</v>
      </c>
      <c r="G6" s="21" t="s">
        <v>299</v>
      </c>
      <c r="H6" s="25">
        <v>1</v>
      </c>
      <c r="I6" s="26">
        <v>30115.49</v>
      </c>
      <c r="J6" s="26">
        <v>28609.72</v>
      </c>
      <c r="K6" s="27">
        <v>0</v>
      </c>
      <c r="L6" s="26">
        <v>1505.77</v>
      </c>
      <c r="M6" s="25">
        <v>10</v>
      </c>
      <c r="N6" s="23" t="s">
        <v>309</v>
      </c>
      <c r="O6" s="23" t="s">
        <v>309</v>
      </c>
      <c r="P6" s="21" t="s">
        <v>32</v>
      </c>
      <c r="Q6" s="50">
        <v>72699</v>
      </c>
      <c r="R6" s="2" t="s">
        <v>301</v>
      </c>
    </row>
    <row r="7" s="2" customFormat="1" ht="23" customHeight="1" spans="1:18">
      <c r="A7" s="21">
        <v>26</v>
      </c>
      <c r="B7" s="22" t="s">
        <v>310</v>
      </c>
      <c r="C7" s="23" t="s">
        <v>296</v>
      </c>
      <c r="D7" s="23" t="s">
        <v>311</v>
      </c>
      <c r="E7" s="23" t="s">
        <v>298</v>
      </c>
      <c r="F7" s="23" t="s">
        <v>112</v>
      </c>
      <c r="G7" s="21" t="s">
        <v>299</v>
      </c>
      <c r="H7" s="25">
        <v>1</v>
      </c>
      <c r="I7" s="26">
        <v>30115.49</v>
      </c>
      <c r="J7" s="26">
        <v>28609.72</v>
      </c>
      <c r="K7" s="27">
        <v>0</v>
      </c>
      <c r="L7" s="26">
        <v>1505.77</v>
      </c>
      <c r="M7" s="25">
        <v>10</v>
      </c>
      <c r="N7" s="23" t="s">
        <v>312</v>
      </c>
      <c r="O7" s="23" t="s">
        <v>312</v>
      </c>
      <c r="P7" s="21" t="s">
        <v>32</v>
      </c>
      <c r="Q7" s="50">
        <v>81124</v>
      </c>
      <c r="R7" s="2" t="s">
        <v>301</v>
      </c>
    </row>
    <row r="8" s="2" customFormat="1" ht="23" customHeight="1" spans="1:18">
      <c r="A8" s="21">
        <v>27</v>
      </c>
      <c r="B8" s="22" t="s">
        <v>313</v>
      </c>
      <c r="C8" s="23" t="s">
        <v>296</v>
      </c>
      <c r="D8" s="23" t="s">
        <v>314</v>
      </c>
      <c r="E8" s="23" t="s">
        <v>298</v>
      </c>
      <c r="F8" s="23" t="s">
        <v>315</v>
      </c>
      <c r="G8" s="21" t="s">
        <v>299</v>
      </c>
      <c r="H8" s="25">
        <v>1</v>
      </c>
      <c r="I8" s="26">
        <v>30120.49</v>
      </c>
      <c r="J8" s="26">
        <v>28614.47</v>
      </c>
      <c r="K8" s="27">
        <v>0</v>
      </c>
      <c r="L8" s="26">
        <v>1506.02</v>
      </c>
      <c r="M8" s="25">
        <v>10</v>
      </c>
      <c r="N8" s="23" t="s">
        <v>30</v>
      </c>
      <c r="O8" s="23" t="s">
        <v>300</v>
      </c>
      <c r="P8" s="21" t="s">
        <v>32</v>
      </c>
      <c r="Q8" s="50">
        <v>63051</v>
      </c>
      <c r="R8" s="2" t="s">
        <v>301</v>
      </c>
    </row>
    <row r="9" s="2" customFormat="1" ht="23" customHeight="1" spans="1:18">
      <c r="A9" s="21">
        <v>28</v>
      </c>
      <c r="B9" s="22" t="s">
        <v>316</v>
      </c>
      <c r="C9" s="23" t="s">
        <v>296</v>
      </c>
      <c r="D9" s="23" t="s">
        <v>317</v>
      </c>
      <c r="E9" s="23" t="s">
        <v>298</v>
      </c>
      <c r="F9" s="23" t="s">
        <v>315</v>
      </c>
      <c r="G9" s="21" t="s">
        <v>299</v>
      </c>
      <c r="H9" s="25">
        <v>1</v>
      </c>
      <c r="I9" s="26">
        <v>30120.49</v>
      </c>
      <c r="J9" s="26">
        <v>28614.47</v>
      </c>
      <c r="K9" s="27">
        <v>0</v>
      </c>
      <c r="L9" s="26">
        <v>1506.02</v>
      </c>
      <c r="M9" s="25">
        <v>10</v>
      </c>
      <c r="N9" s="23" t="s">
        <v>30</v>
      </c>
      <c r="O9" s="23" t="s">
        <v>300</v>
      </c>
      <c r="P9" s="21" t="s">
        <v>32</v>
      </c>
      <c r="Q9" s="50">
        <v>125037</v>
      </c>
      <c r="R9" s="2" t="s">
        <v>301</v>
      </c>
    </row>
    <row r="10" s="2" customFormat="1" ht="23" customHeight="1" spans="1:18">
      <c r="A10" s="21">
        <v>29</v>
      </c>
      <c r="B10" s="22" t="s">
        <v>318</v>
      </c>
      <c r="C10" s="23" t="s">
        <v>296</v>
      </c>
      <c r="D10" s="23" t="s">
        <v>319</v>
      </c>
      <c r="E10" s="23" t="s">
        <v>298</v>
      </c>
      <c r="F10" s="23" t="s">
        <v>315</v>
      </c>
      <c r="G10" s="21" t="s">
        <v>299</v>
      </c>
      <c r="H10" s="25">
        <v>1</v>
      </c>
      <c r="I10" s="26">
        <v>30120.49</v>
      </c>
      <c r="J10" s="26">
        <v>28614.47</v>
      </c>
      <c r="K10" s="27">
        <v>0</v>
      </c>
      <c r="L10" s="26">
        <v>1506.02</v>
      </c>
      <c r="M10" s="25">
        <v>10</v>
      </c>
      <c r="N10" s="23" t="s">
        <v>30</v>
      </c>
      <c r="O10" s="23" t="s">
        <v>300</v>
      </c>
      <c r="P10" s="21" t="s">
        <v>32</v>
      </c>
      <c r="Q10" s="50">
        <v>69241</v>
      </c>
      <c r="R10" s="2" t="s">
        <v>301</v>
      </c>
    </row>
    <row r="11" s="2" customFormat="1" ht="23" customHeight="1" spans="1:18">
      <c r="A11" s="21">
        <v>30</v>
      </c>
      <c r="B11" s="22" t="s">
        <v>320</v>
      </c>
      <c r="C11" s="23" t="s">
        <v>296</v>
      </c>
      <c r="D11" s="23" t="s">
        <v>321</v>
      </c>
      <c r="E11" s="23" t="s">
        <v>298</v>
      </c>
      <c r="F11" s="23" t="s">
        <v>315</v>
      </c>
      <c r="G11" s="21" t="s">
        <v>299</v>
      </c>
      <c r="H11" s="25">
        <v>1</v>
      </c>
      <c r="I11" s="26">
        <v>30120.49</v>
      </c>
      <c r="J11" s="26">
        <v>28614.47</v>
      </c>
      <c r="K11" s="27">
        <v>0</v>
      </c>
      <c r="L11" s="26">
        <v>1506.02</v>
      </c>
      <c r="M11" s="25">
        <v>10</v>
      </c>
      <c r="N11" s="23" t="s">
        <v>322</v>
      </c>
      <c r="O11" s="23" t="s">
        <v>322</v>
      </c>
      <c r="P11" s="21" t="s">
        <v>32</v>
      </c>
      <c r="Q11" s="50">
        <v>79853</v>
      </c>
      <c r="R11" s="2" t="s">
        <v>301</v>
      </c>
    </row>
    <row r="12" s="2" customFormat="1" ht="23" customHeight="1" spans="1:18">
      <c r="A12" s="21">
        <v>31</v>
      </c>
      <c r="B12" s="22" t="s">
        <v>323</v>
      </c>
      <c r="C12" s="23" t="s">
        <v>324</v>
      </c>
      <c r="D12" s="23" t="s">
        <v>325</v>
      </c>
      <c r="E12" s="23" t="s">
        <v>326</v>
      </c>
      <c r="F12" s="23" t="s">
        <v>327</v>
      </c>
      <c r="G12" s="21" t="s">
        <v>299</v>
      </c>
      <c r="H12" s="25">
        <v>1</v>
      </c>
      <c r="I12" s="26">
        <v>30274.84</v>
      </c>
      <c r="J12" s="26">
        <v>28135.38</v>
      </c>
      <c r="K12" s="27">
        <v>0</v>
      </c>
      <c r="L12" s="26">
        <v>2139.46</v>
      </c>
      <c r="M12" s="25">
        <v>10</v>
      </c>
      <c r="N12" s="23" t="s">
        <v>260</v>
      </c>
      <c r="O12" s="23" t="s">
        <v>300</v>
      </c>
      <c r="P12" s="21" t="s">
        <v>32</v>
      </c>
      <c r="Q12" s="50">
        <v>50700</v>
      </c>
      <c r="R12" s="2" t="s">
        <v>301</v>
      </c>
    </row>
    <row r="13" s="4" customFormat="1" ht="24.95" customHeight="1" spans="1:18">
      <c r="A13" s="38">
        <v>7</v>
      </c>
      <c r="B13" s="22" t="s">
        <v>328</v>
      </c>
      <c r="C13" s="29" t="s">
        <v>329</v>
      </c>
      <c r="D13" s="39" t="s">
        <v>330</v>
      </c>
      <c r="E13" s="29" t="s">
        <v>331</v>
      </c>
      <c r="F13" s="29" t="s">
        <v>332</v>
      </c>
      <c r="G13" s="21" t="s">
        <v>299</v>
      </c>
      <c r="H13" s="25">
        <v>1</v>
      </c>
      <c r="I13" s="26">
        <v>41526</v>
      </c>
      <c r="J13" s="26">
        <v>39449.7</v>
      </c>
      <c r="K13" s="27">
        <v>0</v>
      </c>
      <c r="L13" s="26">
        <v>2076.3</v>
      </c>
      <c r="M13" s="25">
        <v>10</v>
      </c>
      <c r="N13" s="29" t="s">
        <v>333</v>
      </c>
      <c r="O13" s="29" t="s">
        <v>333</v>
      </c>
      <c r="P13" s="21" t="s">
        <v>334</v>
      </c>
      <c r="Q13" s="19">
        <v>20826</v>
      </c>
      <c r="R13" s="4" t="s">
        <v>335</v>
      </c>
    </row>
    <row r="14" s="6" customFormat="1" ht="24.95" customHeight="1" spans="1:18">
      <c r="A14" s="38">
        <v>1</v>
      </c>
      <c r="B14" s="22" t="s">
        <v>336</v>
      </c>
      <c r="C14" s="43" t="s">
        <v>337</v>
      </c>
      <c r="D14" s="43" t="s">
        <v>338</v>
      </c>
      <c r="E14" s="22" t="s">
        <v>298</v>
      </c>
      <c r="F14" s="22" t="s">
        <v>81</v>
      </c>
      <c r="G14" s="21" t="s">
        <v>299</v>
      </c>
      <c r="H14" s="25">
        <v>1</v>
      </c>
      <c r="I14" s="26">
        <v>108500</v>
      </c>
      <c r="J14" s="26">
        <v>103075</v>
      </c>
      <c r="K14" s="27">
        <v>0</v>
      </c>
      <c r="L14" s="26">
        <v>5425</v>
      </c>
      <c r="M14" s="25">
        <v>10</v>
      </c>
      <c r="N14" s="54" t="s">
        <v>339</v>
      </c>
      <c r="O14" s="54" t="s">
        <v>339</v>
      </c>
      <c r="P14" s="21" t="s">
        <v>340</v>
      </c>
      <c r="Q14" s="19">
        <v>117008</v>
      </c>
      <c r="R14" s="6" t="s">
        <v>341</v>
      </c>
    </row>
    <row r="15" s="6" customFormat="1" ht="24.95" customHeight="1" spans="1:18">
      <c r="A15" s="38">
        <v>2</v>
      </c>
      <c r="B15" s="22" t="s">
        <v>342</v>
      </c>
      <c r="C15" s="43" t="s">
        <v>343</v>
      </c>
      <c r="D15" s="43" t="s">
        <v>344</v>
      </c>
      <c r="E15" s="22" t="s">
        <v>298</v>
      </c>
      <c r="F15" s="22" t="s">
        <v>81</v>
      </c>
      <c r="G15" s="21" t="s">
        <v>299</v>
      </c>
      <c r="H15" s="25">
        <v>1</v>
      </c>
      <c r="I15" s="26">
        <v>108500</v>
      </c>
      <c r="J15" s="26">
        <v>103075</v>
      </c>
      <c r="K15" s="27">
        <v>0</v>
      </c>
      <c r="L15" s="26">
        <v>5425</v>
      </c>
      <c r="M15" s="25">
        <v>10</v>
      </c>
      <c r="N15" s="54" t="s">
        <v>345</v>
      </c>
      <c r="O15" s="54" t="s">
        <v>345</v>
      </c>
      <c r="P15" s="21" t="s">
        <v>340</v>
      </c>
      <c r="Q15" s="19">
        <v>114529</v>
      </c>
      <c r="R15" s="6" t="s">
        <v>341</v>
      </c>
    </row>
    <row r="16" s="4" customFormat="1" ht="24.95" customHeight="1" spans="1:18">
      <c r="A16" s="38">
        <v>3</v>
      </c>
      <c r="B16" s="22" t="s">
        <v>346</v>
      </c>
      <c r="C16" s="43" t="s">
        <v>347</v>
      </c>
      <c r="D16" s="43" t="s">
        <v>348</v>
      </c>
      <c r="E16" s="22" t="s">
        <v>298</v>
      </c>
      <c r="F16" s="22" t="s">
        <v>81</v>
      </c>
      <c r="G16" s="21" t="s">
        <v>299</v>
      </c>
      <c r="H16" s="25">
        <v>1</v>
      </c>
      <c r="I16" s="26">
        <v>108500</v>
      </c>
      <c r="J16" s="26">
        <v>103075</v>
      </c>
      <c r="K16" s="27">
        <v>0</v>
      </c>
      <c r="L16" s="26">
        <v>5425</v>
      </c>
      <c r="M16" s="25">
        <v>10</v>
      </c>
      <c r="N16" s="54" t="s">
        <v>349</v>
      </c>
      <c r="O16" s="54" t="s">
        <v>349</v>
      </c>
      <c r="P16" s="21" t="s">
        <v>340</v>
      </c>
      <c r="Q16" s="19">
        <v>159630</v>
      </c>
      <c r="R16" s="6" t="s">
        <v>341</v>
      </c>
    </row>
    <row r="17" s="4" customFormat="1" ht="24.95" customHeight="1" spans="1:18">
      <c r="A17" s="38">
        <v>4</v>
      </c>
      <c r="B17" s="22" t="s">
        <v>350</v>
      </c>
      <c r="C17" s="43" t="s">
        <v>351</v>
      </c>
      <c r="D17" s="43" t="s">
        <v>338</v>
      </c>
      <c r="E17" s="22" t="s">
        <v>298</v>
      </c>
      <c r="F17" s="22" t="s">
        <v>81</v>
      </c>
      <c r="G17" s="21" t="s">
        <v>299</v>
      </c>
      <c r="H17" s="25">
        <v>1</v>
      </c>
      <c r="I17" s="26">
        <v>108500</v>
      </c>
      <c r="J17" s="26">
        <v>103075</v>
      </c>
      <c r="K17" s="27">
        <v>0</v>
      </c>
      <c r="L17" s="26">
        <v>5425</v>
      </c>
      <c r="M17" s="25">
        <v>10</v>
      </c>
      <c r="N17" s="54" t="s">
        <v>352</v>
      </c>
      <c r="O17" s="54" t="s">
        <v>352</v>
      </c>
      <c r="P17" s="21" t="s">
        <v>340</v>
      </c>
      <c r="Q17" s="19">
        <v>174738</v>
      </c>
      <c r="R17" s="6" t="s">
        <v>341</v>
      </c>
    </row>
    <row r="18" s="4" customFormat="1" ht="24.95" customHeight="1" spans="1:18">
      <c r="A18" s="38">
        <v>5</v>
      </c>
      <c r="B18" s="22" t="s">
        <v>353</v>
      </c>
      <c r="C18" s="43" t="s">
        <v>354</v>
      </c>
      <c r="D18" s="43" t="s">
        <v>338</v>
      </c>
      <c r="E18" s="22" t="s">
        <v>298</v>
      </c>
      <c r="F18" s="22" t="s">
        <v>81</v>
      </c>
      <c r="G18" s="21" t="s">
        <v>299</v>
      </c>
      <c r="H18" s="25">
        <v>1</v>
      </c>
      <c r="I18" s="26">
        <v>108500</v>
      </c>
      <c r="J18" s="26">
        <v>103075</v>
      </c>
      <c r="K18" s="27">
        <v>0</v>
      </c>
      <c r="L18" s="26">
        <v>5425</v>
      </c>
      <c r="M18" s="25">
        <v>10</v>
      </c>
      <c r="N18" s="54" t="s">
        <v>355</v>
      </c>
      <c r="O18" s="54" t="s">
        <v>355</v>
      </c>
      <c r="P18" s="21" t="s">
        <v>340</v>
      </c>
      <c r="Q18" s="19">
        <v>140439</v>
      </c>
      <c r="R18" s="6" t="s">
        <v>341</v>
      </c>
    </row>
    <row r="19" s="4" customFormat="1" ht="24.95" customHeight="1" spans="1:18">
      <c r="A19" s="38">
        <v>6</v>
      </c>
      <c r="B19" s="22" t="s">
        <v>356</v>
      </c>
      <c r="C19" s="43" t="s">
        <v>357</v>
      </c>
      <c r="D19" s="43" t="s">
        <v>344</v>
      </c>
      <c r="E19" s="22" t="s">
        <v>298</v>
      </c>
      <c r="F19" s="22" t="s">
        <v>81</v>
      </c>
      <c r="G19" s="21" t="s">
        <v>299</v>
      </c>
      <c r="H19" s="25">
        <v>1</v>
      </c>
      <c r="I19" s="26">
        <v>108500</v>
      </c>
      <c r="J19" s="26">
        <v>103075</v>
      </c>
      <c r="K19" s="27">
        <v>0</v>
      </c>
      <c r="L19" s="26">
        <v>5425</v>
      </c>
      <c r="M19" s="25">
        <v>10</v>
      </c>
      <c r="N19" s="54" t="s">
        <v>30</v>
      </c>
      <c r="O19" s="54" t="s">
        <v>30</v>
      </c>
      <c r="P19" s="21" t="s">
        <v>340</v>
      </c>
      <c r="Q19" s="19">
        <v>95607</v>
      </c>
      <c r="R19" s="6" t="s">
        <v>341</v>
      </c>
    </row>
    <row r="20" s="4" customFormat="1" ht="24.95" customHeight="1" spans="1:18">
      <c r="A20" s="38">
        <v>7</v>
      </c>
      <c r="B20" s="22" t="s">
        <v>358</v>
      </c>
      <c r="C20" s="43" t="s">
        <v>359</v>
      </c>
      <c r="D20" s="43" t="s">
        <v>344</v>
      </c>
      <c r="E20" s="22" t="s">
        <v>298</v>
      </c>
      <c r="F20" s="22" t="s">
        <v>81</v>
      </c>
      <c r="G20" s="21" t="s">
        <v>299</v>
      </c>
      <c r="H20" s="25">
        <v>1</v>
      </c>
      <c r="I20" s="26">
        <v>108500</v>
      </c>
      <c r="J20" s="26">
        <v>103075</v>
      </c>
      <c r="K20" s="27">
        <v>0</v>
      </c>
      <c r="L20" s="26">
        <v>5425</v>
      </c>
      <c r="M20" s="25">
        <v>10</v>
      </c>
      <c r="N20" s="54" t="s">
        <v>360</v>
      </c>
      <c r="O20" s="54" t="s">
        <v>360</v>
      </c>
      <c r="P20" s="21" t="s">
        <v>340</v>
      </c>
      <c r="Q20" s="19">
        <v>174272</v>
      </c>
      <c r="R20" s="6" t="s">
        <v>341</v>
      </c>
    </row>
    <row r="21" s="4" customFormat="1" ht="24.95" customHeight="1" spans="1:18">
      <c r="A21" s="38">
        <v>8</v>
      </c>
      <c r="B21" s="22" t="s">
        <v>361</v>
      </c>
      <c r="C21" s="43" t="s">
        <v>362</v>
      </c>
      <c r="D21" s="43" t="s">
        <v>363</v>
      </c>
      <c r="E21" s="22" t="s">
        <v>298</v>
      </c>
      <c r="F21" s="22" t="s">
        <v>81</v>
      </c>
      <c r="G21" s="21" t="s">
        <v>299</v>
      </c>
      <c r="H21" s="25">
        <v>1</v>
      </c>
      <c r="I21" s="26">
        <v>27600</v>
      </c>
      <c r="J21" s="26">
        <v>26220</v>
      </c>
      <c r="K21" s="27">
        <v>0</v>
      </c>
      <c r="L21" s="26">
        <v>1380</v>
      </c>
      <c r="M21" s="25">
        <v>10</v>
      </c>
      <c r="N21" s="54" t="s">
        <v>30</v>
      </c>
      <c r="O21" s="54" t="s">
        <v>30</v>
      </c>
      <c r="P21" s="21" t="s">
        <v>340</v>
      </c>
      <c r="Q21" s="19">
        <v>103612</v>
      </c>
      <c r="R21" s="6" t="s">
        <v>341</v>
      </c>
    </row>
    <row r="22" s="7" customFormat="1" ht="27" customHeight="1" spans="1:18">
      <c r="A22" s="41">
        <v>26</v>
      </c>
      <c r="B22" s="46" t="s">
        <v>364</v>
      </c>
      <c r="C22" s="43" t="s">
        <v>365</v>
      </c>
      <c r="D22" s="46" t="s">
        <v>366</v>
      </c>
      <c r="E22" s="22" t="s">
        <v>298</v>
      </c>
      <c r="F22" s="46" t="s">
        <v>233</v>
      </c>
      <c r="G22" s="21" t="s">
        <v>299</v>
      </c>
      <c r="H22" s="25">
        <v>1</v>
      </c>
      <c r="I22" s="47">
        <v>35256.28</v>
      </c>
      <c r="J22" s="47">
        <v>33493.47</v>
      </c>
      <c r="K22" s="27">
        <v>0</v>
      </c>
      <c r="L22" s="26">
        <v>1762.81</v>
      </c>
      <c r="M22" s="25">
        <v>10</v>
      </c>
      <c r="N22" s="48" t="s">
        <v>367</v>
      </c>
      <c r="O22" s="48" t="s">
        <v>367</v>
      </c>
      <c r="P22" s="21" t="s">
        <v>334</v>
      </c>
      <c r="Q22" s="19" t="s">
        <v>368</v>
      </c>
      <c r="R22" s="7" t="s">
        <v>369</v>
      </c>
    </row>
    <row r="23" s="7" customFormat="1" ht="27" customHeight="1" spans="1:18">
      <c r="A23" s="41">
        <v>27</v>
      </c>
      <c r="B23" s="46" t="s">
        <v>370</v>
      </c>
      <c r="C23" s="43" t="s">
        <v>365</v>
      </c>
      <c r="D23" s="46" t="s">
        <v>371</v>
      </c>
      <c r="E23" s="22" t="s">
        <v>298</v>
      </c>
      <c r="F23" s="46" t="s">
        <v>233</v>
      </c>
      <c r="G23" s="21" t="s">
        <v>299</v>
      </c>
      <c r="H23" s="25">
        <v>1</v>
      </c>
      <c r="I23" s="47">
        <v>35256.28</v>
      </c>
      <c r="J23" s="47">
        <v>33493.47</v>
      </c>
      <c r="K23" s="27">
        <v>0</v>
      </c>
      <c r="L23" s="26">
        <v>1762.81</v>
      </c>
      <c r="M23" s="25">
        <v>10</v>
      </c>
      <c r="N23" s="48" t="s">
        <v>193</v>
      </c>
      <c r="O23" s="48" t="s">
        <v>193</v>
      </c>
      <c r="P23" s="21" t="s">
        <v>334</v>
      </c>
      <c r="Q23" s="19" t="s">
        <v>368</v>
      </c>
      <c r="R23" s="7" t="s">
        <v>369</v>
      </c>
    </row>
    <row r="24" s="7" customFormat="1" ht="27" customHeight="1" spans="1:18">
      <c r="A24" s="41">
        <v>28</v>
      </c>
      <c r="B24" s="46" t="s">
        <v>295</v>
      </c>
      <c r="C24" s="43" t="s">
        <v>365</v>
      </c>
      <c r="D24" s="46" t="s">
        <v>372</v>
      </c>
      <c r="E24" s="22" t="s">
        <v>298</v>
      </c>
      <c r="F24" s="46" t="s">
        <v>233</v>
      </c>
      <c r="G24" s="21" t="s">
        <v>299</v>
      </c>
      <c r="H24" s="25">
        <v>1</v>
      </c>
      <c r="I24" s="47">
        <v>35256.28</v>
      </c>
      <c r="J24" s="47">
        <v>33493.47</v>
      </c>
      <c r="K24" s="27">
        <v>0</v>
      </c>
      <c r="L24" s="26">
        <v>1762.81</v>
      </c>
      <c r="M24" s="25">
        <v>10</v>
      </c>
      <c r="N24" s="48" t="s">
        <v>373</v>
      </c>
      <c r="O24" s="48" t="s">
        <v>373</v>
      </c>
      <c r="P24" s="21" t="s">
        <v>334</v>
      </c>
      <c r="Q24" s="19" t="s">
        <v>368</v>
      </c>
      <c r="R24" s="7" t="s">
        <v>369</v>
      </c>
    </row>
    <row r="25" s="7" customFormat="1" ht="27" customHeight="1" spans="1:18">
      <c r="A25" s="41">
        <v>29</v>
      </c>
      <c r="B25" s="46" t="s">
        <v>302</v>
      </c>
      <c r="C25" s="43" t="s">
        <v>365</v>
      </c>
      <c r="D25" s="46" t="s">
        <v>374</v>
      </c>
      <c r="E25" s="22" t="s">
        <v>298</v>
      </c>
      <c r="F25" s="46" t="s">
        <v>233</v>
      </c>
      <c r="G25" s="21" t="s">
        <v>299</v>
      </c>
      <c r="H25" s="25">
        <v>1</v>
      </c>
      <c r="I25" s="47">
        <v>35256.28</v>
      </c>
      <c r="J25" s="47">
        <v>33493.47</v>
      </c>
      <c r="K25" s="27">
        <v>0</v>
      </c>
      <c r="L25" s="26">
        <v>1762.81</v>
      </c>
      <c r="M25" s="25">
        <v>10</v>
      </c>
      <c r="N25" s="48" t="s">
        <v>375</v>
      </c>
      <c r="O25" s="48" t="s">
        <v>375</v>
      </c>
      <c r="P25" s="21" t="s">
        <v>334</v>
      </c>
      <c r="Q25" s="19" t="s">
        <v>368</v>
      </c>
      <c r="R25" s="7" t="s">
        <v>369</v>
      </c>
    </row>
    <row r="26" s="7" customFormat="1" ht="27" customHeight="1" spans="1:18">
      <c r="A26" s="41">
        <v>30</v>
      </c>
      <c r="B26" s="46" t="s">
        <v>310</v>
      </c>
      <c r="C26" s="43" t="s">
        <v>365</v>
      </c>
      <c r="D26" s="46" t="s">
        <v>376</v>
      </c>
      <c r="E26" s="22" t="s">
        <v>298</v>
      </c>
      <c r="F26" s="46" t="s">
        <v>233</v>
      </c>
      <c r="G26" s="21" t="s">
        <v>299</v>
      </c>
      <c r="H26" s="25">
        <v>1</v>
      </c>
      <c r="I26" s="47">
        <v>35256.28</v>
      </c>
      <c r="J26" s="47">
        <v>33493.47</v>
      </c>
      <c r="K26" s="27">
        <v>0</v>
      </c>
      <c r="L26" s="26">
        <v>1762.81</v>
      </c>
      <c r="M26" s="25">
        <v>10</v>
      </c>
      <c r="N26" s="48" t="s">
        <v>377</v>
      </c>
      <c r="O26" s="48" t="s">
        <v>377</v>
      </c>
      <c r="P26" s="21" t="s">
        <v>334</v>
      </c>
      <c r="Q26" s="19" t="s">
        <v>368</v>
      </c>
      <c r="R26" s="7" t="s">
        <v>369</v>
      </c>
    </row>
    <row r="27" s="7" customFormat="1" ht="31" customHeight="1" spans="1:18">
      <c r="A27" s="41">
        <v>19</v>
      </c>
      <c r="B27" s="46" t="s">
        <v>378</v>
      </c>
      <c r="C27" s="43" t="s">
        <v>379</v>
      </c>
      <c r="D27" s="46" t="s">
        <v>380</v>
      </c>
      <c r="E27" s="22" t="s">
        <v>331</v>
      </c>
      <c r="F27" s="46" t="s">
        <v>81</v>
      </c>
      <c r="G27" s="21" t="s">
        <v>299</v>
      </c>
      <c r="H27" s="25">
        <v>1</v>
      </c>
      <c r="I27" s="47">
        <v>43000</v>
      </c>
      <c r="J27" s="47">
        <f>I27-L27</f>
        <v>40850</v>
      </c>
      <c r="K27" s="27">
        <v>0</v>
      </c>
      <c r="L27" s="26">
        <v>2150</v>
      </c>
      <c r="M27" s="25">
        <v>10</v>
      </c>
      <c r="N27" s="48" t="s">
        <v>30</v>
      </c>
      <c r="O27" s="48" t="s">
        <v>30</v>
      </c>
      <c r="P27" s="21" t="s">
        <v>277</v>
      </c>
      <c r="Q27" s="19">
        <v>113589</v>
      </c>
      <c r="R27" s="7" t="s">
        <v>381</v>
      </c>
    </row>
    <row r="28" s="2" customFormat="1" ht="23" customHeight="1" spans="1:18">
      <c r="A28" s="17">
        <v>1</v>
      </c>
      <c r="B28" s="46" t="s">
        <v>316</v>
      </c>
      <c r="C28" s="43" t="s">
        <v>382</v>
      </c>
      <c r="D28" s="22" t="s">
        <v>383</v>
      </c>
      <c r="E28" s="22" t="s">
        <v>298</v>
      </c>
      <c r="F28" s="46" t="s">
        <v>81</v>
      </c>
      <c r="G28" s="21" t="s">
        <v>299</v>
      </c>
      <c r="H28" s="25">
        <v>1</v>
      </c>
      <c r="I28" s="47">
        <v>30900</v>
      </c>
      <c r="J28" s="47">
        <v>29355</v>
      </c>
      <c r="K28" s="27">
        <v>0</v>
      </c>
      <c r="L28" s="47">
        <v>1545</v>
      </c>
      <c r="M28" s="25">
        <v>10</v>
      </c>
      <c r="N28" s="48" t="s">
        <v>384</v>
      </c>
      <c r="O28" s="48" t="s">
        <v>385</v>
      </c>
      <c r="P28" s="21" t="s">
        <v>386</v>
      </c>
      <c r="Q28" s="19" t="s">
        <v>387</v>
      </c>
      <c r="R28" s="2" t="s">
        <v>388</v>
      </c>
    </row>
    <row r="29" s="2" customFormat="1" ht="23" customHeight="1" spans="1:18">
      <c r="A29" s="17">
        <v>2</v>
      </c>
      <c r="B29" s="46" t="s">
        <v>389</v>
      </c>
      <c r="C29" s="43" t="s">
        <v>390</v>
      </c>
      <c r="D29" s="22" t="s">
        <v>391</v>
      </c>
      <c r="E29" s="22" t="s">
        <v>298</v>
      </c>
      <c r="F29" s="46" t="s">
        <v>81</v>
      </c>
      <c r="G29" s="21" t="s">
        <v>299</v>
      </c>
      <c r="H29" s="25">
        <v>1</v>
      </c>
      <c r="I29" s="47">
        <v>37949</v>
      </c>
      <c r="J29" s="47">
        <v>36051.55</v>
      </c>
      <c r="K29" s="27">
        <v>0</v>
      </c>
      <c r="L29" s="47">
        <v>1897.45</v>
      </c>
      <c r="M29" s="25">
        <v>10</v>
      </c>
      <c r="N29" s="48" t="s">
        <v>392</v>
      </c>
      <c r="O29" s="48" t="s">
        <v>385</v>
      </c>
      <c r="P29" s="21" t="s">
        <v>386</v>
      </c>
      <c r="Q29" s="19">
        <v>20826.4</v>
      </c>
      <c r="R29" s="2" t="s">
        <v>388</v>
      </c>
    </row>
    <row r="30" s="2" customFormat="1" ht="23" customHeight="1" spans="1:18">
      <c r="A30" s="17">
        <v>3</v>
      </c>
      <c r="B30" s="46" t="s">
        <v>393</v>
      </c>
      <c r="C30" s="43" t="s">
        <v>390</v>
      </c>
      <c r="D30" s="22" t="s">
        <v>394</v>
      </c>
      <c r="E30" s="22" t="s">
        <v>298</v>
      </c>
      <c r="F30" s="46" t="s">
        <v>81</v>
      </c>
      <c r="G30" s="21" t="s">
        <v>299</v>
      </c>
      <c r="H30" s="25">
        <v>1</v>
      </c>
      <c r="I30" s="47">
        <v>37949</v>
      </c>
      <c r="J30" s="47">
        <v>36051.55</v>
      </c>
      <c r="K30" s="27">
        <v>0</v>
      </c>
      <c r="L30" s="47">
        <v>1897.45</v>
      </c>
      <c r="M30" s="25">
        <v>10</v>
      </c>
      <c r="N30" s="48" t="s">
        <v>44</v>
      </c>
      <c r="O30" s="48" t="s">
        <v>385</v>
      </c>
      <c r="P30" s="21" t="s">
        <v>386</v>
      </c>
      <c r="Q30" s="19">
        <v>89493.5</v>
      </c>
      <c r="R30" s="2" t="s">
        <v>388</v>
      </c>
    </row>
    <row r="31" s="2" customFormat="1" ht="23" customHeight="1" spans="1:18">
      <c r="A31" s="17">
        <v>4</v>
      </c>
      <c r="B31" s="46" t="s">
        <v>395</v>
      </c>
      <c r="C31" s="43" t="s">
        <v>390</v>
      </c>
      <c r="D31" s="22" t="s">
        <v>396</v>
      </c>
      <c r="E31" s="22" t="s">
        <v>298</v>
      </c>
      <c r="F31" s="46" t="s">
        <v>81</v>
      </c>
      <c r="G31" s="21" t="s">
        <v>299</v>
      </c>
      <c r="H31" s="25">
        <v>1</v>
      </c>
      <c r="I31" s="47">
        <v>37949</v>
      </c>
      <c r="J31" s="47">
        <v>36051.55</v>
      </c>
      <c r="K31" s="27">
        <v>0</v>
      </c>
      <c r="L31" s="47">
        <v>1897.45</v>
      </c>
      <c r="M31" s="25">
        <v>10</v>
      </c>
      <c r="N31" s="48" t="s">
        <v>392</v>
      </c>
      <c r="O31" s="48" t="s">
        <v>385</v>
      </c>
      <c r="P31" s="21" t="s">
        <v>386</v>
      </c>
      <c r="Q31" s="19">
        <v>65328.5</v>
      </c>
      <c r="R31" s="2" t="s">
        <v>388</v>
      </c>
    </row>
    <row r="32" spans="1:18">
      <c r="I32" s="55">
        <f>SUM(I3:I31)</f>
        <v>1493988.65</v>
      </c>
      <c r="J32" s="55">
        <f>SUM(J3:J31)</f>
        <v>1418663.56</v>
      </c>
      <c r="K32" s="55">
        <f>SUM(K3:K31)</f>
        <v>0</v>
      </c>
      <c r="L32" s="55">
        <f>SUM(L3:L31)</f>
        <v>75325.09</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Q136"/>
  <sheetViews>
    <sheetView tabSelected="1" topLeftCell="A95" workbookViewId="0">
      <selection activeCell="L105" sqref="L105"/>
    </sheetView>
  </sheetViews>
  <sheetFormatPr defaultColWidth="9" defaultRowHeight="14.4"/>
  <cols>
    <col min="1" max="1" width="8.75" style="8" customWidth="1"/>
    <col min="2" max="2" width="9.32407407407407" style="8" customWidth="1"/>
    <col min="3" max="3" width="14.462962962963" style="8" customWidth="1"/>
    <col min="4" max="8" width="8.75" style="8" customWidth="1"/>
    <col min="9" max="10" width="12.787037037037" style="8" customWidth="1"/>
    <col min="11" max="11" width="12.7314814814815" style="8" customWidth="1"/>
    <col min="12" max="12" width="12.8981481481481" style="8" customWidth="1"/>
    <col min="13" max="15" width="8.75" style="8" customWidth="1"/>
    <col min="16" max="16" width="8.49074074074074" style="8" customWidth="1"/>
    <col min="17" max="17" width="12.5" style="8" customWidth="1"/>
  </cols>
  <sheetData>
    <row r="1" customFormat="1" ht="21" customHeight="1" spans="1:17">
      <c r="A1" s="9" t="s">
        <v>0</v>
      </c>
      <c r="B1" s="8"/>
      <c r="C1" s="8"/>
      <c r="D1" s="8"/>
      <c r="E1" s="8"/>
      <c r="F1" s="8"/>
      <c r="G1" s="8"/>
      <c r="H1" s="8"/>
      <c r="I1" s="8"/>
      <c r="J1" s="8"/>
      <c r="K1" s="8"/>
      <c r="L1" s="8"/>
      <c r="M1" s="8"/>
      <c r="N1" s="8"/>
      <c r="O1" s="8"/>
      <c r="P1" s="8"/>
      <c r="Q1" s="8"/>
    </row>
    <row r="2" ht="35" customHeight="1" spans="1:17">
      <c r="A2" s="10" t="s">
        <v>1</v>
      </c>
      <c r="B2" s="10"/>
      <c r="C2" s="10"/>
      <c r="D2" s="10"/>
      <c r="E2" s="10"/>
      <c r="F2" s="10"/>
      <c r="G2" s="10"/>
      <c r="H2" s="10"/>
      <c r="I2" s="10"/>
      <c r="J2" s="10"/>
      <c r="K2" s="10"/>
      <c r="L2" s="10"/>
      <c r="M2" s="10"/>
      <c r="N2" s="10"/>
      <c r="O2" s="10"/>
      <c r="P2" s="10"/>
      <c r="Q2" s="10"/>
    </row>
    <row r="3" s="1" customFormat="1" ht="24" customHeight="1" spans="1:17">
      <c r="A3" s="11" t="s">
        <v>2</v>
      </c>
      <c r="B3" s="11"/>
      <c r="C3" s="11"/>
      <c r="D3" s="11"/>
      <c r="E3" s="11"/>
      <c r="F3" s="11"/>
      <c r="G3" s="11"/>
      <c r="H3" s="11" t="s">
        <v>3</v>
      </c>
      <c r="I3" s="12" t="s">
        <v>4</v>
      </c>
      <c r="J3" s="11"/>
      <c r="K3" s="11"/>
      <c r="L3" s="11"/>
      <c r="M3" s="11"/>
      <c r="N3" s="11"/>
      <c r="O3" s="13" t="s">
        <v>5</v>
      </c>
      <c r="P3" s="11"/>
      <c r="Q3" s="11"/>
    </row>
    <row r="4" s="1" customFormat="1" ht="24" customHeight="1" spans="1:17">
      <c r="A4" s="14" t="s">
        <v>6</v>
      </c>
      <c r="B4" s="15"/>
      <c r="C4" s="15"/>
      <c r="D4" s="15"/>
      <c r="E4" s="15"/>
      <c r="F4" s="15"/>
      <c r="G4" s="15"/>
      <c r="H4" s="15"/>
      <c r="I4" s="15"/>
      <c r="J4" s="15"/>
      <c r="K4" s="15"/>
      <c r="L4" s="15"/>
      <c r="M4" s="15"/>
      <c r="N4" s="15"/>
      <c r="O4" s="15"/>
      <c r="P4" s="15"/>
      <c r="Q4" s="16"/>
    </row>
    <row r="5" s="2" customFormat="1" ht="44" customHeight="1" spans="1:17">
      <c r="A5" s="17" t="s">
        <v>7</v>
      </c>
      <c r="B5" s="18" t="s">
        <v>8</v>
      </c>
      <c r="C5" s="18" t="s">
        <v>9</v>
      </c>
      <c r="D5" s="18" t="s">
        <v>10</v>
      </c>
      <c r="E5" s="18" t="s">
        <v>11</v>
      </c>
      <c r="F5" s="18" t="s">
        <v>12</v>
      </c>
      <c r="G5" s="18" t="s">
        <v>13</v>
      </c>
      <c r="H5" s="18" t="s">
        <v>14</v>
      </c>
      <c r="I5" s="18" t="s">
        <v>15</v>
      </c>
      <c r="J5" s="18" t="s">
        <v>16</v>
      </c>
      <c r="K5" s="19" t="s">
        <v>17</v>
      </c>
      <c r="L5" s="20" t="s">
        <v>18</v>
      </c>
      <c r="M5" s="20" t="s">
        <v>19</v>
      </c>
      <c r="N5" s="18" t="s">
        <v>20</v>
      </c>
      <c r="O5" s="18" t="s">
        <v>21</v>
      </c>
      <c r="P5" s="18" t="s">
        <v>22</v>
      </c>
      <c r="Q5" s="19" t="s">
        <v>23</v>
      </c>
    </row>
    <row r="6" s="2" customFormat="1" ht="23" customHeight="1" spans="1:17">
      <c r="A6" s="21">
        <v>1</v>
      </c>
      <c r="B6" s="22" t="s">
        <v>24</v>
      </c>
      <c r="C6" s="23" t="s">
        <v>25</v>
      </c>
      <c r="D6" s="23" t="s">
        <v>26</v>
      </c>
      <c r="E6" s="23" t="s">
        <v>27</v>
      </c>
      <c r="F6" s="23" t="s">
        <v>28</v>
      </c>
      <c r="G6" s="24" t="s">
        <v>29</v>
      </c>
      <c r="H6" s="25">
        <v>1</v>
      </c>
      <c r="I6" s="26">
        <v>2750</v>
      </c>
      <c r="J6" s="26">
        <v>2612.5</v>
      </c>
      <c r="K6" s="27">
        <v>0</v>
      </c>
      <c r="L6" s="26">
        <v>137.5</v>
      </c>
      <c r="M6" s="25">
        <v>8</v>
      </c>
      <c r="N6" s="23" t="s">
        <v>30</v>
      </c>
      <c r="O6" s="23" t="s">
        <v>31</v>
      </c>
      <c r="P6" s="21" t="s">
        <v>32</v>
      </c>
      <c r="Q6" s="28"/>
    </row>
    <row r="7" s="2" customFormat="1" ht="23" customHeight="1" spans="1:17">
      <c r="A7" s="21">
        <v>2</v>
      </c>
      <c r="B7" s="22" t="s">
        <v>33</v>
      </c>
      <c r="C7" s="23" t="s">
        <v>25</v>
      </c>
      <c r="D7" s="23" t="s">
        <v>26</v>
      </c>
      <c r="E7" s="23" t="s">
        <v>27</v>
      </c>
      <c r="F7" s="23" t="s">
        <v>28</v>
      </c>
      <c r="G7" s="24" t="s">
        <v>29</v>
      </c>
      <c r="H7" s="25">
        <v>1</v>
      </c>
      <c r="I7" s="26">
        <v>2750</v>
      </c>
      <c r="J7" s="26">
        <v>2612.5</v>
      </c>
      <c r="K7" s="27">
        <v>0</v>
      </c>
      <c r="L7" s="26">
        <v>137.5</v>
      </c>
      <c r="M7" s="25">
        <v>8</v>
      </c>
      <c r="N7" s="23" t="s">
        <v>30</v>
      </c>
      <c r="O7" s="23" t="s">
        <v>31</v>
      </c>
      <c r="P7" s="21" t="s">
        <v>32</v>
      </c>
      <c r="Q7" s="28"/>
    </row>
    <row r="8" s="2" customFormat="1" ht="23" customHeight="1" spans="1:17">
      <c r="A8" s="21">
        <v>3</v>
      </c>
      <c r="B8" s="22" t="s">
        <v>34</v>
      </c>
      <c r="C8" s="23" t="s">
        <v>25</v>
      </c>
      <c r="D8" s="23" t="s">
        <v>26</v>
      </c>
      <c r="E8" s="23" t="s">
        <v>27</v>
      </c>
      <c r="F8" s="23" t="s">
        <v>28</v>
      </c>
      <c r="G8" s="24" t="s">
        <v>29</v>
      </c>
      <c r="H8" s="25">
        <v>1</v>
      </c>
      <c r="I8" s="26">
        <v>2750</v>
      </c>
      <c r="J8" s="26">
        <v>2612.5</v>
      </c>
      <c r="K8" s="27">
        <v>0</v>
      </c>
      <c r="L8" s="26">
        <v>137.5</v>
      </c>
      <c r="M8" s="25">
        <v>8</v>
      </c>
      <c r="N8" s="23" t="s">
        <v>30</v>
      </c>
      <c r="O8" s="23" t="s">
        <v>31</v>
      </c>
      <c r="P8" s="21" t="s">
        <v>32</v>
      </c>
      <c r="Q8" s="28"/>
    </row>
    <row r="9" s="2" customFormat="1" ht="23" customHeight="1" spans="1:17">
      <c r="A9" s="21">
        <v>4</v>
      </c>
      <c r="B9" s="22" t="s">
        <v>35</v>
      </c>
      <c r="C9" s="23" t="s">
        <v>25</v>
      </c>
      <c r="D9" s="23" t="s">
        <v>26</v>
      </c>
      <c r="E9" s="23" t="s">
        <v>27</v>
      </c>
      <c r="F9" s="23" t="s">
        <v>28</v>
      </c>
      <c r="G9" s="24" t="s">
        <v>29</v>
      </c>
      <c r="H9" s="25">
        <v>1</v>
      </c>
      <c r="I9" s="26">
        <v>2750</v>
      </c>
      <c r="J9" s="26">
        <v>2612.5</v>
      </c>
      <c r="K9" s="27">
        <v>0</v>
      </c>
      <c r="L9" s="26">
        <v>137.5</v>
      </c>
      <c r="M9" s="25">
        <v>8</v>
      </c>
      <c r="N9" s="23" t="s">
        <v>30</v>
      </c>
      <c r="O9" s="23" t="s">
        <v>31</v>
      </c>
      <c r="P9" s="21" t="s">
        <v>32</v>
      </c>
      <c r="Q9" s="28"/>
    </row>
    <row r="10" s="2" customFormat="1" ht="23" customHeight="1" spans="1:17">
      <c r="A10" s="21">
        <v>5</v>
      </c>
      <c r="B10" s="22" t="s">
        <v>36</v>
      </c>
      <c r="C10" s="23" t="s">
        <v>25</v>
      </c>
      <c r="D10" s="23" t="s">
        <v>26</v>
      </c>
      <c r="E10" s="23" t="s">
        <v>27</v>
      </c>
      <c r="F10" s="23" t="s">
        <v>28</v>
      </c>
      <c r="G10" s="24" t="s">
        <v>29</v>
      </c>
      <c r="H10" s="25">
        <v>1</v>
      </c>
      <c r="I10" s="26">
        <v>2750</v>
      </c>
      <c r="J10" s="26">
        <v>2612.5</v>
      </c>
      <c r="K10" s="27">
        <v>0</v>
      </c>
      <c r="L10" s="26">
        <v>137.5</v>
      </c>
      <c r="M10" s="25">
        <v>8</v>
      </c>
      <c r="N10" s="23" t="s">
        <v>30</v>
      </c>
      <c r="O10" s="23" t="s">
        <v>31</v>
      </c>
      <c r="P10" s="21" t="s">
        <v>32</v>
      </c>
      <c r="Q10" s="28"/>
    </row>
    <row r="11" s="2" customFormat="1" ht="23" customHeight="1" spans="1:17">
      <c r="A11" s="21">
        <v>6</v>
      </c>
      <c r="B11" s="22" t="s">
        <v>37</v>
      </c>
      <c r="C11" s="23" t="s">
        <v>25</v>
      </c>
      <c r="D11" s="23" t="s">
        <v>26</v>
      </c>
      <c r="E11" s="23" t="s">
        <v>27</v>
      </c>
      <c r="F11" s="23" t="s">
        <v>28</v>
      </c>
      <c r="G11" s="24" t="s">
        <v>29</v>
      </c>
      <c r="H11" s="25">
        <v>1</v>
      </c>
      <c r="I11" s="26">
        <v>2750</v>
      </c>
      <c r="J11" s="26">
        <v>2612.5</v>
      </c>
      <c r="K11" s="27">
        <v>0</v>
      </c>
      <c r="L11" s="26">
        <v>137.5</v>
      </c>
      <c r="M11" s="25">
        <v>8</v>
      </c>
      <c r="N11" s="23" t="s">
        <v>30</v>
      </c>
      <c r="O11" s="23" t="s">
        <v>31</v>
      </c>
      <c r="P11" s="21" t="s">
        <v>32</v>
      </c>
      <c r="Q11" s="28"/>
    </row>
    <row r="12" s="2" customFormat="1" ht="23" customHeight="1" spans="1:17">
      <c r="A12" s="21">
        <v>7</v>
      </c>
      <c r="B12" s="22" t="s">
        <v>38</v>
      </c>
      <c r="C12" s="23" t="s">
        <v>25</v>
      </c>
      <c r="D12" s="23" t="s">
        <v>26</v>
      </c>
      <c r="E12" s="23" t="s">
        <v>27</v>
      </c>
      <c r="F12" s="23" t="s">
        <v>28</v>
      </c>
      <c r="G12" s="24" t="s">
        <v>29</v>
      </c>
      <c r="H12" s="25">
        <v>1</v>
      </c>
      <c r="I12" s="26">
        <v>2750</v>
      </c>
      <c r="J12" s="26">
        <v>2612.5</v>
      </c>
      <c r="K12" s="27">
        <v>0</v>
      </c>
      <c r="L12" s="26">
        <v>137.5</v>
      </c>
      <c r="M12" s="25">
        <v>8</v>
      </c>
      <c r="N12" s="23" t="s">
        <v>30</v>
      </c>
      <c r="O12" s="23" t="s">
        <v>31</v>
      </c>
      <c r="P12" s="21" t="s">
        <v>32</v>
      </c>
      <c r="Q12" s="28"/>
    </row>
    <row r="13" s="2" customFormat="1" ht="23" customHeight="1" spans="1:17">
      <c r="A13" s="21">
        <v>8</v>
      </c>
      <c r="B13" s="22" t="s">
        <v>39</v>
      </c>
      <c r="C13" s="23" t="s">
        <v>25</v>
      </c>
      <c r="D13" s="23"/>
      <c r="E13" s="23" t="s">
        <v>27</v>
      </c>
      <c r="F13" s="23" t="s">
        <v>40</v>
      </c>
      <c r="G13" s="24" t="s">
        <v>29</v>
      </c>
      <c r="H13" s="25">
        <v>1</v>
      </c>
      <c r="I13" s="26">
        <v>2350.42</v>
      </c>
      <c r="J13" s="26">
        <v>2232.9</v>
      </c>
      <c r="K13" s="27">
        <v>0</v>
      </c>
      <c r="L13" s="26">
        <v>117.52</v>
      </c>
      <c r="M13" s="25">
        <v>8</v>
      </c>
      <c r="N13" s="23" t="s">
        <v>30</v>
      </c>
      <c r="O13" s="23" t="s">
        <v>31</v>
      </c>
      <c r="P13" s="21" t="s">
        <v>32</v>
      </c>
      <c r="Q13" s="28"/>
    </row>
    <row r="14" s="2" customFormat="1" ht="23" customHeight="1" spans="1:17">
      <c r="A14" s="21">
        <v>9</v>
      </c>
      <c r="B14" s="22" t="s">
        <v>41</v>
      </c>
      <c r="C14" s="23" t="s">
        <v>25</v>
      </c>
      <c r="D14" s="23"/>
      <c r="E14" s="23" t="s">
        <v>27</v>
      </c>
      <c r="F14" s="23" t="s">
        <v>42</v>
      </c>
      <c r="G14" s="24" t="s">
        <v>29</v>
      </c>
      <c r="H14" s="25">
        <v>1</v>
      </c>
      <c r="I14" s="26">
        <v>2350.42</v>
      </c>
      <c r="J14" s="26">
        <v>2232.9</v>
      </c>
      <c r="K14" s="27">
        <v>0</v>
      </c>
      <c r="L14" s="26">
        <v>117.52</v>
      </c>
      <c r="M14" s="25">
        <v>8</v>
      </c>
      <c r="N14" s="23" t="s">
        <v>30</v>
      </c>
      <c r="O14" s="23" t="s">
        <v>30</v>
      </c>
      <c r="P14" s="21" t="s">
        <v>32</v>
      </c>
      <c r="Q14" s="28"/>
    </row>
    <row r="15" s="2" customFormat="1" ht="23" customHeight="1" spans="1:17">
      <c r="A15" s="21">
        <v>10</v>
      </c>
      <c r="B15" s="22" t="s">
        <v>43</v>
      </c>
      <c r="C15" s="23" t="s">
        <v>25</v>
      </c>
      <c r="D15" s="23"/>
      <c r="E15" s="23" t="s">
        <v>27</v>
      </c>
      <c r="F15" s="23" t="s">
        <v>42</v>
      </c>
      <c r="G15" s="24" t="s">
        <v>29</v>
      </c>
      <c r="H15" s="25">
        <v>1</v>
      </c>
      <c r="I15" s="26">
        <v>2350.42</v>
      </c>
      <c r="J15" s="26">
        <v>2232.9</v>
      </c>
      <c r="K15" s="27">
        <v>0</v>
      </c>
      <c r="L15" s="26">
        <v>117.52</v>
      </c>
      <c r="M15" s="25">
        <v>8</v>
      </c>
      <c r="N15" s="23" t="s">
        <v>44</v>
      </c>
      <c r="O15" s="23" t="s">
        <v>31</v>
      </c>
      <c r="P15" s="21" t="s">
        <v>32</v>
      </c>
      <c r="Q15" s="28"/>
    </row>
    <row r="16" s="2" customFormat="1" ht="23" customHeight="1" spans="1:17">
      <c r="A16" s="21">
        <v>11</v>
      </c>
      <c r="B16" s="22" t="s">
        <v>45</v>
      </c>
      <c r="C16" s="23" t="s">
        <v>25</v>
      </c>
      <c r="D16" s="23"/>
      <c r="E16" s="23" t="s">
        <v>27</v>
      </c>
      <c r="F16" s="23" t="s">
        <v>42</v>
      </c>
      <c r="G16" s="24" t="s">
        <v>29</v>
      </c>
      <c r="H16" s="25">
        <v>1</v>
      </c>
      <c r="I16" s="26">
        <v>2350.42</v>
      </c>
      <c r="J16" s="26">
        <v>2232.9</v>
      </c>
      <c r="K16" s="27">
        <v>0</v>
      </c>
      <c r="L16" s="26">
        <v>117.52</v>
      </c>
      <c r="M16" s="25">
        <v>8</v>
      </c>
      <c r="N16" s="23" t="s">
        <v>30</v>
      </c>
      <c r="O16" s="23" t="s">
        <v>31</v>
      </c>
      <c r="P16" s="21" t="s">
        <v>32</v>
      </c>
      <c r="Q16" s="28"/>
    </row>
    <row r="17" s="2" customFormat="1" ht="23" customHeight="1" spans="1:17">
      <c r="A17" s="21">
        <v>12</v>
      </c>
      <c r="B17" s="22" t="s">
        <v>46</v>
      </c>
      <c r="C17" s="23" t="s">
        <v>25</v>
      </c>
      <c r="D17" s="23"/>
      <c r="E17" s="23" t="s">
        <v>27</v>
      </c>
      <c r="F17" s="23" t="s">
        <v>42</v>
      </c>
      <c r="G17" s="24" t="s">
        <v>29</v>
      </c>
      <c r="H17" s="25">
        <v>1</v>
      </c>
      <c r="I17" s="26">
        <v>2350.42</v>
      </c>
      <c r="J17" s="26">
        <v>2232.9</v>
      </c>
      <c r="K17" s="27">
        <v>0</v>
      </c>
      <c r="L17" s="26">
        <v>117.52</v>
      </c>
      <c r="M17" s="25">
        <v>8</v>
      </c>
      <c r="N17" s="23" t="s">
        <v>44</v>
      </c>
      <c r="O17" s="23" t="s">
        <v>31</v>
      </c>
      <c r="P17" s="21" t="s">
        <v>32</v>
      </c>
      <c r="Q17" s="28"/>
    </row>
    <row r="18" s="2" customFormat="1" ht="23" customHeight="1" spans="1:17">
      <c r="A18" s="21">
        <v>13</v>
      </c>
      <c r="B18" s="22" t="s">
        <v>47</v>
      </c>
      <c r="C18" s="23" t="s">
        <v>25</v>
      </c>
      <c r="D18" s="23"/>
      <c r="E18" s="23" t="s">
        <v>27</v>
      </c>
      <c r="F18" s="23" t="s">
        <v>42</v>
      </c>
      <c r="G18" s="24" t="s">
        <v>29</v>
      </c>
      <c r="H18" s="25">
        <v>1</v>
      </c>
      <c r="I18" s="26">
        <v>2350.42</v>
      </c>
      <c r="J18" s="26">
        <v>2232.9</v>
      </c>
      <c r="K18" s="27">
        <v>0</v>
      </c>
      <c r="L18" s="26">
        <v>117.52</v>
      </c>
      <c r="M18" s="25">
        <v>8</v>
      </c>
      <c r="N18" s="23" t="s">
        <v>30</v>
      </c>
      <c r="O18" s="23" t="s">
        <v>48</v>
      </c>
      <c r="P18" s="21" t="s">
        <v>32</v>
      </c>
      <c r="Q18" s="28"/>
    </row>
    <row r="19" s="2" customFormat="1" ht="23" customHeight="1" spans="1:17">
      <c r="A19" s="21">
        <v>14</v>
      </c>
      <c r="B19" s="22" t="s">
        <v>49</v>
      </c>
      <c r="C19" s="23" t="s">
        <v>25</v>
      </c>
      <c r="D19" s="23"/>
      <c r="E19" s="23" t="s">
        <v>27</v>
      </c>
      <c r="F19" s="23" t="s">
        <v>42</v>
      </c>
      <c r="G19" s="24" t="s">
        <v>29</v>
      </c>
      <c r="H19" s="25">
        <v>1</v>
      </c>
      <c r="I19" s="26">
        <v>2350.42</v>
      </c>
      <c r="J19" s="26">
        <v>2232.9</v>
      </c>
      <c r="K19" s="27">
        <v>0</v>
      </c>
      <c r="L19" s="26">
        <v>117.52</v>
      </c>
      <c r="M19" s="25">
        <v>8</v>
      </c>
      <c r="N19" s="23" t="s">
        <v>30</v>
      </c>
      <c r="O19" s="23" t="s">
        <v>31</v>
      </c>
      <c r="P19" s="21" t="s">
        <v>32</v>
      </c>
      <c r="Q19" s="28"/>
    </row>
    <row r="20" s="2" customFormat="1" ht="23" customHeight="1" spans="1:17">
      <c r="A20" s="21">
        <v>15</v>
      </c>
      <c r="B20" s="22" t="s">
        <v>50</v>
      </c>
      <c r="C20" s="23" t="s">
        <v>25</v>
      </c>
      <c r="D20" s="23"/>
      <c r="E20" s="23" t="s">
        <v>27</v>
      </c>
      <c r="F20" s="23" t="s">
        <v>42</v>
      </c>
      <c r="G20" s="24" t="s">
        <v>29</v>
      </c>
      <c r="H20" s="25">
        <v>1</v>
      </c>
      <c r="I20" s="26">
        <v>2350.42</v>
      </c>
      <c r="J20" s="26">
        <v>2232.9</v>
      </c>
      <c r="K20" s="27">
        <v>0</v>
      </c>
      <c r="L20" s="26">
        <v>117.52</v>
      </c>
      <c r="M20" s="25">
        <v>8</v>
      </c>
      <c r="N20" s="23" t="s">
        <v>30</v>
      </c>
      <c r="O20" s="23" t="s">
        <v>48</v>
      </c>
      <c r="P20" s="21" t="s">
        <v>32</v>
      </c>
      <c r="Q20" s="28"/>
    </row>
    <row r="21" s="2" customFormat="1" ht="23" customHeight="1" spans="1:17">
      <c r="A21" s="21">
        <v>16</v>
      </c>
      <c r="B21" s="22" t="s">
        <v>51</v>
      </c>
      <c r="C21" s="23" t="s">
        <v>25</v>
      </c>
      <c r="D21" s="23"/>
      <c r="E21" s="23" t="s">
        <v>27</v>
      </c>
      <c r="F21" s="23" t="s">
        <v>42</v>
      </c>
      <c r="G21" s="24" t="s">
        <v>29</v>
      </c>
      <c r="H21" s="25">
        <v>1</v>
      </c>
      <c r="I21" s="26">
        <v>2350.52</v>
      </c>
      <c r="J21" s="26">
        <v>2232.99</v>
      </c>
      <c r="K21" s="27">
        <v>0</v>
      </c>
      <c r="L21" s="26">
        <v>117.53</v>
      </c>
      <c r="M21" s="25">
        <v>8</v>
      </c>
      <c r="N21" s="23" t="s">
        <v>30</v>
      </c>
      <c r="O21" s="23" t="s">
        <v>31</v>
      </c>
      <c r="P21" s="21" t="s">
        <v>32</v>
      </c>
      <c r="Q21" s="28"/>
    </row>
    <row r="22" s="2" customFormat="1" ht="23" customHeight="1" spans="1:17">
      <c r="A22" s="21">
        <v>17</v>
      </c>
      <c r="B22" s="22" t="s">
        <v>52</v>
      </c>
      <c r="C22" s="23" t="s">
        <v>53</v>
      </c>
      <c r="D22" s="23" t="s">
        <v>54</v>
      </c>
      <c r="E22" s="23" t="s">
        <v>55</v>
      </c>
      <c r="F22" s="23" t="s">
        <v>56</v>
      </c>
      <c r="G22" s="24" t="s">
        <v>29</v>
      </c>
      <c r="H22" s="25">
        <v>1</v>
      </c>
      <c r="I22" s="26">
        <v>1366.67</v>
      </c>
      <c r="J22" s="26">
        <v>1298.34</v>
      </c>
      <c r="K22" s="27">
        <v>0</v>
      </c>
      <c r="L22" s="26">
        <v>68.33</v>
      </c>
      <c r="M22" s="25">
        <v>8</v>
      </c>
      <c r="N22" s="23" t="s">
        <v>30</v>
      </c>
      <c r="O22" s="23" t="s">
        <v>31</v>
      </c>
      <c r="P22" s="21" t="s">
        <v>32</v>
      </c>
      <c r="Q22" s="28"/>
    </row>
    <row r="23" s="2" customFormat="1" ht="23" customHeight="1" spans="1:17">
      <c r="A23" s="21">
        <v>18</v>
      </c>
      <c r="B23" s="22" t="s">
        <v>57</v>
      </c>
      <c r="C23" s="23" t="s">
        <v>53</v>
      </c>
      <c r="D23" s="23" t="s">
        <v>54</v>
      </c>
      <c r="E23" s="23" t="s">
        <v>55</v>
      </c>
      <c r="F23" s="23" t="s">
        <v>56</v>
      </c>
      <c r="G23" s="24" t="s">
        <v>29</v>
      </c>
      <c r="H23" s="25">
        <v>1</v>
      </c>
      <c r="I23" s="26">
        <v>1366.67</v>
      </c>
      <c r="J23" s="26">
        <v>1298.32</v>
      </c>
      <c r="K23" s="27">
        <v>0</v>
      </c>
      <c r="L23" s="26">
        <v>68.35</v>
      </c>
      <c r="M23" s="25">
        <v>8</v>
      </c>
      <c r="N23" s="23" t="s">
        <v>30</v>
      </c>
      <c r="O23" s="23" t="s">
        <v>31</v>
      </c>
      <c r="P23" s="21" t="s">
        <v>32</v>
      </c>
      <c r="Q23" s="28"/>
    </row>
    <row r="24" s="2" customFormat="1" ht="23" customHeight="1" spans="1:17">
      <c r="A24" s="21">
        <v>19</v>
      </c>
      <c r="B24" s="22" t="s">
        <v>58</v>
      </c>
      <c r="C24" s="23" t="s">
        <v>59</v>
      </c>
      <c r="D24" s="23" t="s">
        <v>60</v>
      </c>
      <c r="E24" s="23" t="s">
        <v>55</v>
      </c>
      <c r="F24" s="23" t="s">
        <v>61</v>
      </c>
      <c r="G24" s="24" t="s">
        <v>29</v>
      </c>
      <c r="H24" s="25">
        <v>1</v>
      </c>
      <c r="I24" s="26">
        <v>2179.49</v>
      </c>
      <c r="J24" s="26">
        <v>1687.21</v>
      </c>
      <c r="K24" s="27">
        <v>0</v>
      </c>
      <c r="L24" s="26">
        <v>492.28</v>
      </c>
      <c r="M24" s="25">
        <v>8</v>
      </c>
      <c r="N24" s="23" t="s">
        <v>30</v>
      </c>
      <c r="O24" s="23" t="s">
        <v>31</v>
      </c>
      <c r="P24" s="21" t="s">
        <v>32</v>
      </c>
      <c r="Q24" s="28"/>
    </row>
    <row r="25" s="2" customFormat="1" ht="23" customHeight="1" spans="1:17">
      <c r="A25" s="21">
        <v>20</v>
      </c>
      <c r="B25" s="22" t="s">
        <v>62</v>
      </c>
      <c r="C25" s="23" t="s">
        <v>59</v>
      </c>
      <c r="D25" s="23" t="s">
        <v>63</v>
      </c>
      <c r="E25" s="23" t="s">
        <v>55</v>
      </c>
      <c r="F25" s="23" t="s">
        <v>61</v>
      </c>
      <c r="G25" s="24" t="s">
        <v>29</v>
      </c>
      <c r="H25" s="25">
        <v>1</v>
      </c>
      <c r="I25" s="26">
        <v>1768.92</v>
      </c>
      <c r="J25" s="26">
        <v>1369.34</v>
      </c>
      <c r="K25" s="27">
        <v>0</v>
      </c>
      <c r="L25" s="26">
        <v>399.58</v>
      </c>
      <c r="M25" s="25">
        <v>8</v>
      </c>
      <c r="N25" s="23" t="s">
        <v>30</v>
      </c>
      <c r="O25" s="23" t="s">
        <v>31</v>
      </c>
      <c r="P25" s="21" t="s">
        <v>32</v>
      </c>
      <c r="Q25" s="28"/>
    </row>
    <row r="26" s="2" customFormat="1" ht="19" customHeight="1" spans="1:17">
      <c r="A26" s="21">
        <v>1</v>
      </c>
      <c r="B26" s="22" t="s">
        <v>66</v>
      </c>
      <c r="C26" s="29" t="s">
        <v>67</v>
      </c>
      <c r="D26" s="18"/>
      <c r="E26" s="29" t="s">
        <v>68</v>
      </c>
      <c r="F26" s="29" t="s">
        <v>69</v>
      </c>
      <c r="G26" s="21" t="s">
        <v>29</v>
      </c>
      <c r="H26" s="25">
        <v>1</v>
      </c>
      <c r="I26" s="26">
        <v>2000</v>
      </c>
      <c r="J26" s="26">
        <v>1900</v>
      </c>
      <c r="K26" s="27">
        <v>0</v>
      </c>
      <c r="L26" s="26">
        <v>100</v>
      </c>
      <c r="M26" s="25">
        <v>5</v>
      </c>
      <c r="N26" s="29" t="s">
        <v>30</v>
      </c>
      <c r="O26" s="29" t="s">
        <v>70</v>
      </c>
      <c r="P26" s="21" t="s">
        <v>71</v>
      </c>
      <c r="Q26" s="19"/>
    </row>
    <row r="27" s="2" customFormat="1" ht="19" customHeight="1" spans="1:17">
      <c r="A27" s="21">
        <v>2</v>
      </c>
      <c r="B27" s="22" t="s">
        <v>72</v>
      </c>
      <c r="C27" s="29" t="s">
        <v>73</v>
      </c>
      <c r="D27" s="18"/>
      <c r="E27" s="29" t="s">
        <v>68</v>
      </c>
      <c r="F27" s="29" t="s">
        <v>69</v>
      </c>
      <c r="G27" s="21" t="s">
        <v>29</v>
      </c>
      <c r="H27" s="25">
        <v>1</v>
      </c>
      <c r="I27" s="26">
        <v>1305</v>
      </c>
      <c r="J27" s="26">
        <v>1239.75</v>
      </c>
      <c r="K27" s="27">
        <v>0</v>
      </c>
      <c r="L27" s="26">
        <v>65.25</v>
      </c>
      <c r="M27" s="25">
        <v>5</v>
      </c>
      <c r="N27" s="29" t="s">
        <v>30</v>
      </c>
      <c r="O27" s="29" t="s">
        <v>70</v>
      </c>
      <c r="P27" s="21" t="s">
        <v>71</v>
      </c>
      <c r="Q27" s="19"/>
    </row>
    <row r="28" s="2" customFormat="1" ht="20" customHeight="1" spans="1:17">
      <c r="A28" s="21">
        <v>3</v>
      </c>
      <c r="B28" s="22" t="s">
        <v>74</v>
      </c>
      <c r="C28" s="29" t="s">
        <v>75</v>
      </c>
      <c r="D28" s="18"/>
      <c r="E28" s="29" t="s">
        <v>77</v>
      </c>
      <c r="F28" s="29" t="s">
        <v>78</v>
      </c>
      <c r="G28" s="21" t="s">
        <v>29</v>
      </c>
      <c r="H28" s="25">
        <v>30</v>
      </c>
      <c r="I28" s="26">
        <v>11100</v>
      </c>
      <c r="J28" s="26">
        <v>10545</v>
      </c>
      <c r="K28" s="27">
        <v>0</v>
      </c>
      <c r="L28" s="26">
        <v>555</v>
      </c>
      <c r="M28" s="25">
        <v>8</v>
      </c>
      <c r="N28" s="29" t="s">
        <v>30</v>
      </c>
      <c r="O28" s="29" t="s">
        <v>70</v>
      </c>
      <c r="P28" s="21" t="s">
        <v>71</v>
      </c>
      <c r="Q28" s="19"/>
    </row>
    <row r="29" s="2" customFormat="1" ht="20" customHeight="1" spans="1:17">
      <c r="A29" s="21">
        <v>4</v>
      </c>
      <c r="B29" s="22" t="s">
        <v>79</v>
      </c>
      <c r="C29" s="29" t="s">
        <v>80</v>
      </c>
      <c r="D29" s="18"/>
      <c r="E29" s="29" t="s">
        <v>77</v>
      </c>
      <c r="F29" s="29" t="s">
        <v>81</v>
      </c>
      <c r="G29" s="21" t="s">
        <v>29</v>
      </c>
      <c r="H29" s="25">
        <v>1</v>
      </c>
      <c r="I29" s="26">
        <v>7258.9</v>
      </c>
      <c r="J29" s="26">
        <v>6895.95</v>
      </c>
      <c r="K29" s="27">
        <v>0</v>
      </c>
      <c r="L29" s="26">
        <v>362.95</v>
      </c>
      <c r="M29" s="25">
        <v>8</v>
      </c>
      <c r="N29" s="29" t="s">
        <v>30</v>
      </c>
      <c r="O29" s="29" t="s">
        <v>70</v>
      </c>
      <c r="P29" s="21" t="s">
        <v>71</v>
      </c>
      <c r="Q29" s="19"/>
    </row>
    <row r="30" s="2" customFormat="1" ht="20" customHeight="1" spans="1:17">
      <c r="A30" s="21">
        <v>5</v>
      </c>
      <c r="B30" s="22" t="s">
        <v>82</v>
      </c>
      <c r="C30" s="29" t="s">
        <v>80</v>
      </c>
      <c r="D30" s="18"/>
      <c r="E30" s="29" t="s">
        <v>77</v>
      </c>
      <c r="F30" s="29" t="s">
        <v>81</v>
      </c>
      <c r="G30" s="21" t="s">
        <v>29</v>
      </c>
      <c r="H30" s="25">
        <v>1</v>
      </c>
      <c r="I30" s="26">
        <v>7258.88</v>
      </c>
      <c r="J30" s="26">
        <v>6895.94</v>
      </c>
      <c r="K30" s="27">
        <v>0</v>
      </c>
      <c r="L30" s="26">
        <v>362.94</v>
      </c>
      <c r="M30" s="25">
        <v>8</v>
      </c>
      <c r="N30" s="29" t="s">
        <v>30</v>
      </c>
      <c r="O30" s="29" t="s">
        <v>70</v>
      </c>
      <c r="P30" s="21" t="s">
        <v>71</v>
      </c>
      <c r="Q30" s="19"/>
    </row>
    <row r="31" s="2" customFormat="1" ht="20" customHeight="1" spans="1:17">
      <c r="A31" s="21">
        <v>6</v>
      </c>
      <c r="B31" s="22" t="s">
        <v>83</v>
      </c>
      <c r="C31" s="29" t="s">
        <v>80</v>
      </c>
      <c r="D31" s="18"/>
      <c r="E31" s="29" t="s">
        <v>77</v>
      </c>
      <c r="F31" s="29" t="s">
        <v>81</v>
      </c>
      <c r="G31" s="21" t="s">
        <v>29</v>
      </c>
      <c r="H31" s="25">
        <v>1</v>
      </c>
      <c r="I31" s="26">
        <v>7258.9</v>
      </c>
      <c r="J31" s="26">
        <v>6895.95</v>
      </c>
      <c r="K31" s="27">
        <v>0</v>
      </c>
      <c r="L31" s="26">
        <v>362.95</v>
      </c>
      <c r="M31" s="25">
        <v>8</v>
      </c>
      <c r="N31" s="29" t="s">
        <v>30</v>
      </c>
      <c r="O31" s="29" t="s">
        <v>70</v>
      </c>
      <c r="P31" s="21" t="s">
        <v>71</v>
      </c>
      <c r="Q31" s="19"/>
    </row>
    <row r="32" s="2" customFormat="1" ht="20" customHeight="1" spans="1:17">
      <c r="A32" s="21">
        <v>7</v>
      </c>
      <c r="B32" s="22" t="s">
        <v>84</v>
      </c>
      <c r="C32" s="29" t="s">
        <v>80</v>
      </c>
      <c r="D32" s="18"/>
      <c r="E32" s="29" t="s">
        <v>77</v>
      </c>
      <c r="F32" s="29" t="s">
        <v>81</v>
      </c>
      <c r="G32" s="21" t="s">
        <v>29</v>
      </c>
      <c r="H32" s="25">
        <v>1</v>
      </c>
      <c r="I32" s="26">
        <v>7258.88</v>
      </c>
      <c r="J32" s="26">
        <v>6895.94</v>
      </c>
      <c r="K32" s="27">
        <v>0</v>
      </c>
      <c r="L32" s="26">
        <v>362.94</v>
      </c>
      <c r="M32" s="25">
        <v>8</v>
      </c>
      <c r="N32" s="29" t="s">
        <v>30</v>
      </c>
      <c r="O32" s="29" t="s">
        <v>70</v>
      </c>
      <c r="P32" s="21" t="s">
        <v>71</v>
      </c>
      <c r="Q32" s="19"/>
    </row>
    <row r="33" s="2" customFormat="1" ht="20" customHeight="1" spans="1:17">
      <c r="A33" s="21">
        <v>8</v>
      </c>
      <c r="B33" s="22" t="s">
        <v>85</v>
      </c>
      <c r="C33" s="29" t="s">
        <v>80</v>
      </c>
      <c r="D33" s="18"/>
      <c r="E33" s="29" t="s">
        <v>77</v>
      </c>
      <c r="F33" s="29" t="s">
        <v>81</v>
      </c>
      <c r="G33" s="21" t="s">
        <v>29</v>
      </c>
      <c r="H33" s="25">
        <v>1</v>
      </c>
      <c r="I33" s="26">
        <v>7258.88</v>
      </c>
      <c r="J33" s="26">
        <v>6895.94</v>
      </c>
      <c r="K33" s="27">
        <v>0</v>
      </c>
      <c r="L33" s="26">
        <v>362.94</v>
      </c>
      <c r="M33" s="25">
        <v>8</v>
      </c>
      <c r="N33" s="29" t="s">
        <v>30</v>
      </c>
      <c r="O33" s="29" t="s">
        <v>70</v>
      </c>
      <c r="P33" s="21" t="s">
        <v>71</v>
      </c>
      <c r="Q33" s="19"/>
    </row>
    <row r="34" s="2" customFormat="1" ht="20" customHeight="1" spans="1:17">
      <c r="A34" s="21">
        <v>9</v>
      </c>
      <c r="B34" s="22" t="s">
        <v>86</v>
      </c>
      <c r="C34" s="29" t="s">
        <v>80</v>
      </c>
      <c r="D34" s="18"/>
      <c r="E34" s="29" t="s">
        <v>77</v>
      </c>
      <c r="F34" s="29" t="s">
        <v>81</v>
      </c>
      <c r="G34" s="21" t="s">
        <v>29</v>
      </c>
      <c r="H34" s="25">
        <v>1</v>
      </c>
      <c r="I34" s="26">
        <v>7258.88</v>
      </c>
      <c r="J34" s="26">
        <v>6895.94</v>
      </c>
      <c r="K34" s="27">
        <v>0</v>
      </c>
      <c r="L34" s="26">
        <v>362.94</v>
      </c>
      <c r="M34" s="25">
        <v>8</v>
      </c>
      <c r="N34" s="29" t="s">
        <v>30</v>
      </c>
      <c r="O34" s="29" t="s">
        <v>70</v>
      </c>
      <c r="P34" s="21" t="s">
        <v>71</v>
      </c>
      <c r="Q34" s="19"/>
    </row>
    <row r="35" s="2" customFormat="1" ht="20" customHeight="1" spans="1:17">
      <c r="A35" s="21">
        <v>10</v>
      </c>
      <c r="B35" s="22" t="s">
        <v>87</v>
      </c>
      <c r="C35" s="29" t="s">
        <v>80</v>
      </c>
      <c r="D35" s="18"/>
      <c r="E35" s="29" t="s">
        <v>77</v>
      </c>
      <c r="F35" s="29" t="s">
        <v>81</v>
      </c>
      <c r="G35" s="21" t="s">
        <v>29</v>
      </c>
      <c r="H35" s="25">
        <v>1</v>
      </c>
      <c r="I35" s="26">
        <v>7258.88</v>
      </c>
      <c r="J35" s="26">
        <v>6895.94</v>
      </c>
      <c r="K35" s="27">
        <v>0</v>
      </c>
      <c r="L35" s="26">
        <v>362.94</v>
      </c>
      <c r="M35" s="25">
        <v>8</v>
      </c>
      <c r="N35" s="29" t="s">
        <v>30</v>
      </c>
      <c r="O35" s="29" t="s">
        <v>70</v>
      </c>
      <c r="P35" s="21" t="s">
        <v>71</v>
      </c>
      <c r="Q35" s="19"/>
    </row>
    <row r="36" s="2" customFormat="1" ht="20" customHeight="1" spans="1:17">
      <c r="A36" s="21">
        <v>11</v>
      </c>
      <c r="B36" s="22" t="s">
        <v>88</v>
      </c>
      <c r="C36" s="29" t="s">
        <v>80</v>
      </c>
      <c r="D36" s="18"/>
      <c r="E36" s="29" t="s">
        <v>77</v>
      </c>
      <c r="F36" s="29" t="s">
        <v>81</v>
      </c>
      <c r="G36" s="21" t="s">
        <v>29</v>
      </c>
      <c r="H36" s="25">
        <v>1</v>
      </c>
      <c r="I36" s="26">
        <v>7258.88</v>
      </c>
      <c r="J36" s="26">
        <v>6895.94</v>
      </c>
      <c r="K36" s="27">
        <v>0</v>
      </c>
      <c r="L36" s="26">
        <v>362.94</v>
      </c>
      <c r="M36" s="25">
        <v>8</v>
      </c>
      <c r="N36" s="29" t="s">
        <v>30</v>
      </c>
      <c r="O36" s="29" t="s">
        <v>70</v>
      </c>
      <c r="P36" s="21" t="s">
        <v>71</v>
      </c>
      <c r="Q36" s="19"/>
    </row>
    <row r="37" s="2" customFormat="1" ht="20" customHeight="1" spans="1:17">
      <c r="A37" s="21">
        <v>12</v>
      </c>
      <c r="B37" s="22" t="s">
        <v>89</v>
      </c>
      <c r="C37" s="29" t="s">
        <v>80</v>
      </c>
      <c r="D37" s="18"/>
      <c r="E37" s="29" t="s">
        <v>77</v>
      </c>
      <c r="F37" s="29" t="s">
        <v>81</v>
      </c>
      <c r="G37" s="21" t="s">
        <v>29</v>
      </c>
      <c r="H37" s="25">
        <v>1</v>
      </c>
      <c r="I37" s="26">
        <v>7258.92</v>
      </c>
      <c r="J37" s="26">
        <v>6895.96</v>
      </c>
      <c r="K37" s="27">
        <v>0</v>
      </c>
      <c r="L37" s="26">
        <v>362.96</v>
      </c>
      <c r="M37" s="25">
        <v>8</v>
      </c>
      <c r="N37" s="29" t="s">
        <v>30</v>
      </c>
      <c r="O37" s="29" t="s">
        <v>70</v>
      </c>
      <c r="P37" s="21" t="s">
        <v>71</v>
      </c>
      <c r="Q37" s="19"/>
    </row>
    <row r="38" s="3" customFormat="1" ht="20" customHeight="1" spans="1:17">
      <c r="A38" s="21">
        <v>14</v>
      </c>
      <c r="B38" s="22" t="s">
        <v>90</v>
      </c>
      <c r="C38" s="29" t="s">
        <v>25</v>
      </c>
      <c r="D38" s="30"/>
      <c r="E38" s="29" t="s">
        <v>27</v>
      </c>
      <c r="F38" s="29" t="s">
        <v>81</v>
      </c>
      <c r="G38" s="21" t="s">
        <v>29</v>
      </c>
      <c r="H38" s="25">
        <v>1</v>
      </c>
      <c r="I38" s="26">
        <v>9110</v>
      </c>
      <c r="J38" s="26">
        <v>8654.5</v>
      </c>
      <c r="K38" s="27">
        <v>0</v>
      </c>
      <c r="L38" s="26">
        <v>455.5</v>
      </c>
      <c r="M38" s="25">
        <v>8</v>
      </c>
      <c r="N38" s="29" t="s">
        <v>91</v>
      </c>
      <c r="O38" s="29" t="s">
        <v>92</v>
      </c>
      <c r="P38" s="21" t="s">
        <v>71</v>
      </c>
      <c r="Q38" s="31"/>
    </row>
    <row r="39" s="3" customFormat="1" ht="20" customHeight="1" spans="1:17">
      <c r="A39" s="21">
        <v>15</v>
      </c>
      <c r="B39" s="22" t="s">
        <v>93</v>
      </c>
      <c r="C39" s="29" t="s">
        <v>25</v>
      </c>
      <c r="D39" s="30"/>
      <c r="E39" s="29" t="s">
        <v>27</v>
      </c>
      <c r="F39" s="29" t="s">
        <v>81</v>
      </c>
      <c r="G39" s="21" t="s">
        <v>29</v>
      </c>
      <c r="H39" s="25">
        <v>1</v>
      </c>
      <c r="I39" s="26">
        <v>8690</v>
      </c>
      <c r="J39" s="26">
        <v>8255.5</v>
      </c>
      <c r="K39" s="27">
        <v>0</v>
      </c>
      <c r="L39" s="26">
        <v>434.5</v>
      </c>
      <c r="M39" s="25">
        <v>8</v>
      </c>
      <c r="N39" s="29" t="s">
        <v>91</v>
      </c>
      <c r="O39" s="29" t="s">
        <v>70</v>
      </c>
      <c r="P39" s="21" t="s">
        <v>71</v>
      </c>
      <c r="Q39" s="31"/>
    </row>
    <row r="40" s="3" customFormat="1" ht="20" customHeight="1" spans="1:17">
      <c r="A40" s="21">
        <v>16</v>
      </c>
      <c r="B40" s="22" t="s">
        <v>94</v>
      </c>
      <c r="C40" s="29" t="s">
        <v>25</v>
      </c>
      <c r="D40" s="30"/>
      <c r="E40" s="29" t="s">
        <v>27</v>
      </c>
      <c r="F40" s="29" t="s">
        <v>81</v>
      </c>
      <c r="G40" s="21" t="s">
        <v>29</v>
      </c>
      <c r="H40" s="25">
        <v>1</v>
      </c>
      <c r="I40" s="26">
        <v>3200</v>
      </c>
      <c r="J40" s="26">
        <v>3040</v>
      </c>
      <c r="K40" s="27">
        <v>0</v>
      </c>
      <c r="L40" s="26">
        <v>160</v>
      </c>
      <c r="M40" s="25">
        <v>8</v>
      </c>
      <c r="N40" s="29" t="s">
        <v>91</v>
      </c>
      <c r="O40" s="29" t="s">
        <v>95</v>
      </c>
      <c r="P40" s="21" t="s">
        <v>71</v>
      </c>
      <c r="Q40" s="31"/>
    </row>
    <row r="41" s="3" customFormat="1" ht="20" customHeight="1" spans="1:17">
      <c r="A41" s="21">
        <v>17</v>
      </c>
      <c r="B41" s="22" t="s">
        <v>96</v>
      </c>
      <c r="C41" s="29" t="s">
        <v>25</v>
      </c>
      <c r="D41" s="30"/>
      <c r="E41" s="29" t="s">
        <v>27</v>
      </c>
      <c r="F41" s="29" t="s">
        <v>81</v>
      </c>
      <c r="G41" s="21" t="s">
        <v>29</v>
      </c>
      <c r="H41" s="25">
        <v>1</v>
      </c>
      <c r="I41" s="26">
        <v>3200</v>
      </c>
      <c r="J41" s="26">
        <v>3040</v>
      </c>
      <c r="K41" s="27">
        <v>0</v>
      </c>
      <c r="L41" s="26">
        <v>160</v>
      </c>
      <c r="M41" s="25">
        <v>8</v>
      </c>
      <c r="N41" s="29" t="s">
        <v>91</v>
      </c>
      <c r="O41" s="29" t="s">
        <v>95</v>
      </c>
      <c r="P41" s="21" t="s">
        <v>71</v>
      </c>
      <c r="Q41" s="31"/>
    </row>
    <row r="42" s="2" customFormat="1" ht="20" customHeight="1" spans="1:17">
      <c r="A42" s="21">
        <v>18</v>
      </c>
      <c r="B42" s="22" t="s">
        <v>97</v>
      </c>
      <c r="C42" s="29" t="s">
        <v>98</v>
      </c>
      <c r="D42" s="18"/>
      <c r="E42" s="29" t="s">
        <v>99</v>
      </c>
      <c r="F42" s="29" t="s">
        <v>100</v>
      </c>
      <c r="G42" s="21" t="s">
        <v>29</v>
      </c>
      <c r="H42" s="25">
        <v>1</v>
      </c>
      <c r="I42" s="26">
        <v>384.62</v>
      </c>
      <c r="J42" s="26">
        <v>384.62</v>
      </c>
      <c r="K42" s="27">
        <v>0</v>
      </c>
      <c r="L42" s="26">
        <v>0</v>
      </c>
      <c r="M42" s="25">
        <v>1</v>
      </c>
      <c r="N42" s="29" t="s">
        <v>30</v>
      </c>
      <c r="O42" s="29" t="s">
        <v>70</v>
      </c>
      <c r="P42" s="21" t="s">
        <v>71</v>
      </c>
      <c r="Q42" s="19"/>
    </row>
    <row r="43" s="2" customFormat="1" ht="20" customHeight="1" spans="1:17">
      <c r="A43" s="21">
        <v>19</v>
      </c>
      <c r="B43" s="22" t="s">
        <v>101</v>
      </c>
      <c r="C43" s="29" t="s">
        <v>98</v>
      </c>
      <c r="D43" s="18"/>
      <c r="E43" s="29" t="s">
        <v>99</v>
      </c>
      <c r="F43" s="29" t="s">
        <v>100</v>
      </c>
      <c r="G43" s="21" t="s">
        <v>29</v>
      </c>
      <c r="H43" s="25">
        <v>1</v>
      </c>
      <c r="I43" s="26">
        <v>384.62</v>
      </c>
      <c r="J43" s="26">
        <v>384.62</v>
      </c>
      <c r="K43" s="27">
        <v>0</v>
      </c>
      <c r="L43" s="26">
        <v>0</v>
      </c>
      <c r="M43" s="25">
        <v>1</v>
      </c>
      <c r="N43" s="29" t="s">
        <v>30</v>
      </c>
      <c r="O43" s="29" t="s">
        <v>70</v>
      </c>
      <c r="P43" s="21" t="s">
        <v>71</v>
      </c>
      <c r="Q43" s="19"/>
    </row>
    <row r="44" s="2" customFormat="1" ht="20" customHeight="1" spans="1:17">
      <c r="A44" s="21">
        <v>20</v>
      </c>
      <c r="B44" s="22" t="s">
        <v>102</v>
      </c>
      <c r="C44" s="29" t="s">
        <v>98</v>
      </c>
      <c r="D44" s="18"/>
      <c r="E44" s="29" t="s">
        <v>99</v>
      </c>
      <c r="F44" s="29" t="s">
        <v>100</v>
      </c>
      <c r="G44" s="21" t="s">
        <v>29</v>
      </c>
      <c r="H44" s="25">
        <v>1</v>
      </c>
      <c r="I44" s="26">
        <v>384.62</v>
      </c>
      <c r="J44" s="26">
        <v>384.62</v>
      </c>
      <c r="K44" s="27">
        <v>0</v>
      </c>
      <c r="L44" s="26">
        <v>0</v>
      </c>
      <c r="M44" s="25">
        <v>1</v>
      </c>
      <c r="N44" s="29" t="s">
        <v>30</v>
      </c>
      <c r="O44" s="29" t="s">
        <v>70</v>
      </c>
      <c r="P44" s="21" t="s">
        <v>71</v>
      </c>
      <c r="Q44" s="19"/>
    </row>
    <row r="45" s="2" customFormat="1" ht="20" customHeight="1" spans="1:17">
      <c r="A45" s="21">
        <v>21</v>
      </c>
      <c r="B45" s="22" t="s">
        <v>103</v>
      </c>
      <c r="C45" s="29" t="s">
        <v>98</v>
      </c>
      <c r="D45" s="18"/>
      <c r="E45" s="29" t="s">
        <v>99</v>
      </c>
      <c r="F45" s="29" t="s">
        <v>100</v>
      </c>
      <c r="G45" s="21" t="s">
        <v>29</v>
      </c>
      <c r="H45" s="25">
        <v>1</v>
      </c>
      <c r="I45" s="26">
        <v>384.62</v>
      </c>
      <c r="J45" s="26">
        <v>384.62</v>
      </c>
      <c r="K45" s="27">
        <v>0</v>
      </c>
      <c r="L45" s="26">
        <v>0</v>
      </c>
      <c r="M45" s="25">
        <v>1</v>
      </c>
      <c r="N45" s="29" t="s">
        <v>30</v>
      </c>
      <c r="O45" s="29" t="s">
        <v>70</v>
      </c>
      <c r="P45" s="21" t="s">
        <v>71</v>
      </c>
      <c r="Q45" s="19"/>
    </row>
    <row r="46" s="2" customFormat="1" ht="20" customHeight="1" spans="1:17">
      <c r="A46" s="21">
        <v>22</v>
      </c>
      <c r="B46" s="22" t="s">
        <v>104</v>
      </c>
      <c r="C46" s="29" t="s">
        <v>98</v>
      </c>
      <c r="D46" s="18"/>
      <c r="E46" s="29" t="s">
        <v>99</v>
      </c>
      <c r="F46" s="29" t="s">
        <v>100</v>
      </c>
      <c r="G46" s="21" t="s">
        <v>29</v>
      </c>
      <c r="H46" s="25">
        <v>1</v>
      </c>
      <c r="I46" s="26">
        <v>384.62</v>
      </c>
      <c r="J46" s="26">
        <v>384.62</v>
      </c>
      <c r="K46" s="27">
        <v>0</v>
      </c>
      <c r="L46" s="26">
        <v>0</v>
      </c>
      <c r="M46" s="25">
        <v>1</v>
      </c>
      <c r="N46" s="29" t="s">
        <v>30</v>
      </c>
      <c r="O46" s="29" t="s">
        <v>70</v>
      </c>
      <c r="P46" s="21" t="s">
        <v>71</v>
      </c>
      <c r="Q46" s="19"/>
    </row>
    <row r="47" s="2" customFormat="1" ht="20" customHeight="1" spans="1:17">
      <c r="A47" s="21">
        <v>23</v>
      </c>
      <c r="B47" s="22" t="s">
        <v>105</v>
      </c>
      <c r="C47" s="29" t="s">
        <v>98</v>
      </c>
      <c r="D47" s="18"/>
      <c r="E47" s="29" t="s">
        <v>99</v>
      </c>
      <c r="F47" s="29" t="s">
        <v>100</v>
      </c>
      <c r="G47" s="21" t="s">
        <v>29</v>
      </c>
      <c r="H47" s="25">
        <v>1</v>
      </c>
      <c r="I47" s="26">
        <v>384.62</v>
      </c>
      <c r="J47" s="26">
        <v>384.62</v>
      </c>
      <c r="K47" s="27">
        <v>0</v>
      </c>
      <c r="L47" s="26">
        <v>0</v>
      </c>
      <c r="M47" s="25">
        <v>1</v>
      </c>
      <c r="N47" s="29" t="s">
        <v>30</v>
      </c>
      <c r="O47" s="29" t="s">
        <v>70</v>
      </c>
      <c r="P47" s="21" t="s">
        <v>71</v>
      </c>
      <c r="Q47" s="19"/>
    </row>
    <row r="48" s="2" customFormat="1" ht="19" customHeight="1" spans="1:17">
      <c r="A48" s="21">
        <v>24</v>
      </c>
      <c r="B48" s="22" t="s">
        <v>106</v>
      </c>
      <c r="C48" s="29" t="s">
        <v>107</v>
      </c>
      <c r="D48" s="18"/>
      <c r="E48" s="29" t="s">
        <v>99</v>
      </c>
      <c r="F48" s="29" t="s">
        <v>108</v>
      </c>
      <c r="G48" s="21" t="s">
        <v>29</v>
      </c>
      <c r="H48" s="25">
        <v>1</v>
      </c>
      <c r="I48" s="26">
        <v>328</v>
      </c>
      <c r="J48" s="26">
        <v>328</v>
      </c>
      <c r="K48" s="27">
        <v>0</v>
      </c>
      <c r="L48" s="26">
        <v>0</v>
      </c>
      <c r="M48" s="25">
        <v>1</v>
      </c>
      <c r="N48" s="29" t="s">
        <v>30</v>
      </c>
      <c r="O48" s="29" t="s">
        <v>109</v>
      </c>
      <c r="P48" s="21" t="s">
        <v>71</v>
      </c>
      <c r="Q48" s="19"/>
    </row>
    <row r="49" s="2" customFormat="1" ht="19" customHeight="1" spans="1:17">
      <c r="A49" s="21">
        <v>25</v>
      </c>
      <c r="B49" s="22" t="s">
        <v>110</v>
      </c>
      <c r="C49" s="29" t="s">
        <v>111</v>
      </c>
      <c r="D49" s="18"/>
      <c r="E49" s="29" t="s">
        <v>99</v>
      </c>
      <c r="F49" s="29" t="s">
        <v>112</v>
      </c>
      <c r="G49" s="21" t="s">
        <v>113</v>
      </c>
      <c r="H49" s="25">
        <v>1</v>
      </c>
      <c r="I49" s="26">
        <v>140</v>
      </c>
      <c r="J49" s="26">
        <v>140</v>
      </c>
      <c r="K49" s="27">
        <v>0</v>
      </c>
      <c r="L49" s="26">
        <v>0</v>
      </c>
      <c r="M49" s="25">
        <v>1</v>
      </c>
      <c r="N49" s="29" t="s">
        <v>30</v>
      </c>
      <c r="O49" s="29" t="s">
        <v>70</v>
      </c>
      <c r="P49" s="21" t="s">
        <v>71</v>
      </c>
      <c r="Q49" s="19"/>
    </row>
    <row r="50" s="2" customFormat="1" ht="19" customHeight="1" spans="1:17">
      <c r="A50" s="21">
        <v>26</v>
      </c>
      <c r="B50" s="22" t="s">
        <v>114</v>
      </c>
      <c r="C50" s="29" t="s">
        <v>111</v>
      </c>
      <c r="D50" s="18"/>
      <c r="E50" s="29" t="s">
        <v>99</v>
      </c>
      <c r="F50" s="29" t="s">
        <v>112</v>
      </c>
      <c r="G50" s="21" t="s">
        <v>113</v>
      </c>
      <c r="H50" s="25">
        <v>1</v>
      </c>
      <c r="I50" s="26">
        <v>140</v>
      </c>
      <c r="J50" s="26">
        <v>140</v>
      </c>
      <c r="K50" s="27">
        <v>0</v>
      </c>
      <c r="L50" s="26">
        <v>0</v>
      </c>
      <c r="M50" s="25">
        <v>1</v>
      </c>
      <c r="N50" s="29" t="s">
        <v>30</v>
      </c>
      <c r="O50" s="29" t="s">
        <v>70</v>
      </c>
      <c r="P50" s="21" t="s">
        <v>71</v>
      </c>
      <c r="Q50" s="19"/>
    </row>
    <row r="51" s="2" customFormat="1" ht="19" customHeight="1" spans="1:17">
      <c r="A51" s="21">
        <v>27</v>
      </c>
      <c r="B51" s="22" t="s">
        <v>115</v>
      </c>
      <c r="C51" s="29" t="s">
        <v>111</v>
      </c>
      <c r="D51" s="18"/>
      <c r="E51" s="29" t="s">
        <v>99</v>
      </c>
      <c r="F51" s="29" t="s">
        <v>112</v>
      </c>
      <c r="G51" s="21" t="s">
        <v>113</v>
      </c>
      <c r="H51" s="25">
        <v>1</v>
      </c>
      <c r="I51" s="26">
        <v>140</v>
      </c>
      <c r="J51" s="26">
        <v>140</v>
      </c>
      <c r="K51" s="27">
        <v>0</v>
      </c>
      <c r="L51" s="26">
        <v>0</v>
      </c>
      <c r="M51" s="25">
        <v>1</v>
      </c>
      <c r="N51" s="29" t="s">
        <v>30</v>
      </c>
      <c r="O51" s="29" t="s">
        <v>70</v>
      </c>
      <c r="P51" s="21" t="s">
        <v>71</v>
      </c>
      <c r="Q51" s="19"/>
    </row>
    <row r="52" s="2" customFormat="1" ht="19" customHeight="1" spans="1:17">
      <c r="A52" s="21">
        <v>28</v>
      </c>
      <c r="B52" s="22" t="s">
        <v>116</v>
      </c>
      <c r="C52" s="29" t="s">
        <v>111</v>
      </c>
      <c r="D52" s="18"/>
      <c r="E52" s="29" t="s">
        <v>99</v>
      </c>
      <c r="F52" s="29" t="s">
        <v>112</v>
      </c>
      <c r="G52" s="21" t="s">
        <v>113</v>
      </c>
      <c r="H52" s="25">
        <v>1</v>
      </c>
      <c r="I52" s="26">
        <v>140</v>
      </c>
      <c r="J52" s="26">
        <v>140</v>
      </c>
      <c r="K52" s="27">
        <v>0</v>
      </c>
      <c r="L52" s="26">
        <v>0</v>
      </c>
      <c r="M52" s="25">
        <v>1</v>
      </c>
      <c r="N52" s="29" t="s">
        <v>30</v>
      </c>
      <c r="O52" s="29" t="s">
        <v>70</v>
      </c>
      <c r="P52" s="21" t="s">
        <v>71</v>
      </c>
      <c r="Q52" s="19"/>
    </row>
    <row r="53" s="2" customFormat="1" ht="19" customHeight="1" spans="1:17">
      <c r="A53" s="21">
        <v>29</v>
      </c>
      <c r="B53" s="22" t="s">
        <v>117</v>
      </c>
      <c r="C53" s="29" t="s">
        <v>111</v>
      </c>
      <c r="D53" s="18"/>
      <c r="E53" s="29" t="s">
        <v>99</v>
      </c>
      <c r="F53" s="29" t="s">
        <v>118</v>
      </c>
      <c r="G53" s="21" t="s">
        <v>113</v>
      </c>
      <c r="H53" s="25">
        <v>1</v>
      </c>
      <c r="I53" s="26">
        <v>140</v>
      </c>
      <c r="J53" s="26">
        <v>140</v>
      </c>
      <c r="K53" s="27">
        <v>0</v>
      </c>
      <c r="L53" s="26">
        <v>0</v>
      </c>
      <c r="M53" s="25">
        <v>1</v>
      </c>
      <c r="N53" s="29" t="s">
        <v>30</v>
      </c>
      <c r="O53" s="29" t="s">
        <v>119</v>
      </c>
      <c r="P53" s="21" t="s">
        <v>71</v>
      </c>
      <c r="Q53" s="19"/>
    </row>
    <row r="54" s="2" customFormat="1" ht="19" customHeight="1" spans="1:17">
      <c r="A54" s="21">
        <v>30</v>
      </c>
      <c r="B54" s="22" t="s">
        <v>120</v>
      </c>
      <c r="C54" s="29" t="s">
        <v>111</v>
      </c>
      <c r="D54" s="18"/>
      <c r="E54" s="29" t="s">
        <v>99</v>
      </c>
      <c r="F54" s="29" t="s">
        <v>118</v>
      </c>
      <c r="G54" s="21" t="s">
        <v>113</v>
      </c>
      <c r="H54" s="25">
        <v>1</v>
      </c>
      <c r="I54" s="26">
        <v>140</v>
      </c>
      <c r="J54" s="26">
        <v>140</v>
      </c>
      <c r="K54" s="27">
        <v>0</v>
      </c>
      <c r="L54" s="26">
        <v>0</v>
      </c>
      <c r="M54" s="25">
        <v>1</v>
      </c>
      <c r="N54" s="29" t="s">
        <v>30</v>
      </c>
      <c r="O54" s="29" t="s">
        <v>119</v>
      </c>
      <c r="P54" s="21" t="s">
        <v>71</v>
      </c>
      <c r="Q54" s="19"/>
    </row>
    <row r="55" s="2" customFormat="1" ht="19" customHeight="1" spans="1:17">
      <c r="A55" s="21">
        <v>31</v>
      </c>
      <c r="B55" s="22" t="s">
        <v>121</v>
      </c>
      <c r="C55" s="29" t="s">
        <v>111</v>
      </c>
      <c r="D55" s="18"/>
      <c r="E55" s="29" t="s">
        <v>99</v>
      </c>
      <c r="F55" s="29" t="s">
        <v>118</v>
      </c>
      <c r="G55" s="21" t="s">
        <v>113</v>
      </c>
      <c r="H55" s="25">
        <v>1</v>
      </c>
      <c r="I55" s="26">
        <v>140</v>
      </c>
      <c r="J55" s="26">
        <v>140</v>
      </c>
      <c r="K55" s="27">
        <v>0</v>
      </c>
      <c r="L55" s="26">
        <v>0</v>
      </c>
      <c r="M55" s="25">
        <v>1</v>
      </c>
      <c r="N55" s="29" t="s">
        <v>30</v>
      </c>
      <c r="O55" s="29" t="s">
        <v>119</v>
      </c>
      <c r="P55" s="21" t="s">
        <v>71</v>
      </c>
      <c r="Q55" s="19"/>
    </row>
    <row r="56" s="2" customFormat="1" ht="19" customHeight="1" spans="1:17">
      <c r="A56" s="21">
        <v>32</v>
      </c>
      <c r="B56" s="22" t="s">
        <v>122</v>
      </c>
      <c r="C56" s="29" t="s">
        <v>111</v>
      </c>
      <c r="D56" s="18"/>
      <c r="E56" s="29" t="s">
        <v>99</v>
      </c>
      <c r="F56" s="29" t="s">
        <v>118</v>
      </c>
      <c r="G56" s="21" t="s">
        <v>113</v>
      </c>
      <c r="H56" s="25">
        <v>1</v>
      </c>
      <c r="I56" s="26">
        <v>140</v>
      </c>
      <c r="J56" s="26">
        <v>140</v>
      </c>
      <c r="K56" s="27">
        <v>0</v>
      </c>
      <c r="L56" s="26">
        <v>0</v>
      </c>
      <c r="M56" s="25">
        <v>1</v>
      </c>
      <c r="N56" s="29" t="s">
        <v>30</v>
      </c>
      <c r="O56" s="29" t="s">
        <v>119</v>
      </c>
      <c r="P56" s="21" t="s">
        <v>71</v>
      </c>
      <c r="Q56" s="19"/>
    </row>
    <row r="57" s="2" customFormat="1" ht="19" customHeight="1" spans="1:17">
      <c r="A57" s="21">
        <v>33</v>
      </c>
      <c r="B57" s="22" t="s">
        <v>123</v>
      </c>
      <c r="C57" s="29" t="s">
        <v>111</v>
      </c>
      <c r="D57" s="18"/>
      <c r="E57" s="29" t="s">
        <v>99</v>
      </c>
      <c r="F57" s="29" t="s">
        <v>118</v>
      </c>
      <c r="G57" s="21" t="s">
        <v>113</v>
      </c>
      <c r="H57" s="25">
        <v>1</v>
      </c>
      <c r="I57" s="26">
        <v>140</v>
      </c>
      <c r="J57" s="26">
        <v>140</v>
      </c>
      <c r="K57" s="27">
        <v>0</v>
      </c>
      <c r="L57" s="26">
        <v>0</v>
      </c>
      <c r="M57" s="25">
        <v>1</v>
      </c>
      <c r="N57" s="29" t="s">
        <v>30</v>
      </c>
      <c r="O57" s="29" t="s">
        <v>119</v>
      </c>
      <c r="P57" s="21" t="s">
        <v>71</v>
      </c>
      <c r="Q57" s="19"/>
    </row>
    <row r="58" s="2" customFormat="1" ht="19" customHeight="1" spans="1:17">
      <c r="A58" s="21">
        <v>34</v>
      </c>
      <c r="B58" s="22" t="s">
        <v>124</v>
      </c>
      <c r="C58" s="29" t="s">
        <v>111</v>
      </c>
      <c r="D58" s="18"/>
      <c r="E58" s="29" t="s">
        <v>99</v>
      </c>
      <c r="F58" s="29" t="s">
        <v>118</v>
      </c>
      <c r="G58" s="21" t="s">
        <v>113</v>
      </c>
      <c r="H58" s="25">
        <v>1</v>
      </c>
      <c r="I58" s="26">
        <v>140</v>
      </c>
      <c r="J58" s="26">
        <v>140</v>
      </c>
      <c r="K58" s="27">
        <v>0</v>
      </c>
      <c r="L58" s="26">
        <v>0</v>
      </c>
      <c r="M58" s="25">
        <v>1</v>
      </c>
      <c r="N58" s="29" t="s">
        <v>30</v>
      </c>
      <c r="O58" s="29" t="s">
        <v>119</v>
      </c>
      <c r="P58" s="21" t="s">
        <v>71</v>
      </c>
      <c r="Q58" s="19"/>
    </row>
    <row r="59" s="2" customFormat="1" ht="19" customHeight="1" spans="1:17">
      <c r="A59" s="21">
        <v>35</v>
      </c>
      <c r="B59" s="22" t="s">
        <v>125</v>
      </c>
      <c r="C59" s="29" t="s">
        <v>111</v>
      </c>
      <c r="D59" s="18"/>
      <c r="E59" s="29" t="s">
        <v>99</v>
      </c>
      <c r="F59" s="29" t="s">
        <v>118</v>
      </c>
      <c r="G59" s="21" t="s">
        <v>113</v>
      </c>
      <c r="H59" s="25">
        <v>1</v>
      </c>
      <c r="I59" s="26">
        <v>140</v>
      </c>
      <c r="J59" s="26">
        <v>140</v>
      </c>
      <c r="K59" s="27">
        <v>0</v>
      </c>
      <c r="L59" s="26">
        <v>0</v>
      </c>
      <c r="M59" s="25">
        <v>1</v>
      </c>
      <c r="N59" s="29" t="s">
        <v>30</v>
      </c>
      <c r="O59" s="29" t="s">
        <v>119</v>
      </c>
      <c r="P59" s="21" t="s">
        <v>71</v>
      </c>
      <c r="Q59" s="19"/>
    </row>
    <row r="60" s="2" customFormat="1" ht="19" customHeight="1" spans="1:17">
      <c r="A60" s="21">
        <v>36</v>
      </c>
      <c r="B60" s="22" t="s">
        <v>126</v>
      </c>
      <c r="C60" s="29" t="s">
        <v>111</v>
      </c>
      <c r="D60" s="18"/>
      <c r="E60" s="29" t="s">
        <v>99</v>
      </c>
      <c r="F60" s="29" t="s">
        <v>118</v>
      </c>
      <c r="G60" s="21" t="s">
        <v>113</v>
      </c>
      <c r="H60" s="25">
        <v>1</v>
      </c>
      <c r="I60" s="26">
        <v>140</v>
      </c>
      <c r="J60" s="26">
        <v>140</v>
      </c>
      <c r="K60" s="27">
        <v>0</v>
      </c>
      <c r="L60" s="26">
        <v>0</v>
      </c>
      <c r="M60" s="25">
        <v>1</v>
      </c>
      <c r="N60" s="29" t="s">
        <v>30</v>
      </c>
      <c r="O60" s="29" t="s">
        <v>119</v>
      </c>
      <c r="P60" s="21" t="s">
        <v>71</v>
      </c>
      <c r="Q60" s="19"/>
    </row>
    <row r="61" s="2" customFormat="1" ht="19" customHeight="1" spans="1:17">
      <c r="A61" s="21">
        <v>37</v>
      </c>
      <c r="B61" s="22" t="s">
        <v>127</v>
      </c>
      <c r="C61" s="29" t="s">
        <v>111</v>
      </c>
      <c r="D61" s="18"/>
      <c r="E61" s="29" t="s">
        <v>99</v>
      </c>
      <c r="F61" s="29" t="s">
        <v>112</v>
      </c>
      <c r="G61" s="21" t="s">
        <v>113</v>
      </c>
      <c r="H61" s="25">
        <v>1</v>
      </c>
      <c r="I61" s="26">
        <v>140</v>
      </c>
      <c r="J61" s="26">
        <v>140</v>
      </c>
      <c r="K61" s="27">
        <v>0</v>
      </c>
      <c r="L61" s="26">
        <v>0</v>
      </c>
      <c r="M61" s="25">
        <v>1</v>
      </c>
      <c r="N61" s="29" t="s">
        <v>30</v>
      </c>
      <c r="O61" s="29" t="s">
        <v>119</v>
      </c>
      <c r="P61" s="21" t="s">
        <v>71</v>
      </c>
      <c r="Q61" s="19"/>
    </row>
    <row r="62" s="2" customFormat="1" ht="20" customHeight="1" spans="1:17">
      <c r="A62" s="21">
        <v>38</v>
      </c>
      <c r="B62" s="22" t="s">
        <v>128</v>
      </c>
      <c r="C62" s="29" t="s">
        <v>111</v>
      </c>
      <c r="D62" s="18"/>
      <c r="E62" s="29" t="s">
        <v>99</v>
      </c>
      <c r="F62" s="29" t="s">
        <v>112</v>
      </c>
      <c r="G62" s="21" t="s">
        <v>113</v>
      </c>
      <c r="H62" s="25">
        <v>1</v>
      </c>
      <c r="I62" s="26">
        <v>140</v>
      </c>
      <c r="J62" s="26">
        <v>140</v>
      </c>
      <c r="K62" s="27">
        <v>0</v>
      </c>
      <c r="L62" s="26">
        <v>0</v>
      </c>
      <c r="M62" s="25">
        <v>1</v>
      </c>
      <c r="N62" s="29" t="s">
        <v>30</v>
      </c>
      <c r="O62" s="29" t="s">
        <v>119</v>
      </c>
      <c r="P62" s="21" t="s">
        <v>71</v>
      </c>
      <c r="Q62" s="19"/>
    </row>
    <row r="63" s="2" customFormat="1" ht="20" customHeight="1" spans="1:17">
      <c r="A63" s="21">
        <v>39</v>
      </c>
      <c r="B63" s="22" t="s">
        <v>129</v>
      </c>
      <c r="C63" s="29" t="s">
        <v>111</v>
      </c>
      <c r="D63" s="18"/>
      <c r="E63" s="29" t="s">
        <v>99</v>
      </c>
      <c r="F63" s="29" t="s">
        <v>130</v>
      </c>
      <c r="G63" s="21" t="s">
        <v>113</v>
      </c>
      <c r="H63" s="25">
        <v>1</v>
      </c>
      <c r="I63" s="26">
        <v>140</v>
      </c>
      <c r="J63" s="26">
        <v>140</v>
      </c>
      <c r="K63" s="27">
        <v>0</v>
      </c>
      <c r="L63" s="26">
        <v>0</v>
      </c>
      <c r="M63" s="25">
        <v>1</v>
      </c>
      <c r="N63" s="29" t="s">
        <v>30</v>
      </c>
      <c r="O63" s="29" t="s">
        <v>119</v>
      </c>
      <c r="P63" s="21" t="s">
        <v>71</v>
      </c>
      <c r="Q63" s="19"/>
    </row>
    <row r="64" s="2" customFormat="1" ht="20" customHeight="1" spans="1:17">
      <c r="A64" s="21">
        <v>40</v>
      </c>
      <c r="B64" s="22" t="s">
        <v>131</v>
      </c>
      <c r="C64" s="29" t="s">
        <v>111</v>
      </c>
      <c r="D64" s="18"/>
      <c r="E64" s="29" t="s">
        <v>99</v>
      </c>
      <c r="F64" s="29" t="s">
        <v>132</v>
      </c>
      <c r="G64" s="21" t="s">
        <v>113</v>
      </c>
      <c r="H64" s="25">
        <v>1</v>
      </c>
      <c r="I64" s="26">
        <v>140</v>
      </c>
      <c r="J64" s="26">
        <v>140</v>
      </c>
      <c r="K64" s="27">
        <v>0</v>
      </c>
      <c r="L64" s="26">
        <v>0</v>
      </c>
      <c r="M64" s="25">
        <v>1</v>
      </c>
      <c r="N64" s="29" t="s">
        <v>30</v>
      </c>
      <c r="O64" s="29" t="s">
        <v>119</v>
      </c>
      <c r="P64" s="21" t="s">
        <v>71</v>
      </c>
      <c r="Q64" s="19"/>
    </row>
    <row r="65" s="2" customFormat="1" ht="20" customHeight="1" spans="1:17">
      <c r="A65" s="21">
        <v>41</v>
      </c>
      <c r="B65" s="22" t="s">
        <v>133</v>
      </c>
      <c r="C65" s="29" t="s">
        <v>134</v>
      </c>
      <c r="D65" s="18"/>
      <c r="E65" s="29" t="s">
        <v>99</v>
      </c>
      <c r="F65" s="29" t="s">
        <v>112</v>
      </c>
      <c r="G65" s="21" t="s">
        <v>113</v>
      </c>
      <c r="H65" s="25">
        <v>1</v>
      </c>
      <c r="I65" s="26">
        <v>310</v>
      </c>
      <c r="J65" s="26">
        <v>310</v>
      </c>
      <c r="K65" s="27">
        <v>0</v>
      </c>
      <c r="L65" s="26">
        <v>0</v>
      </c>
      <c r="M65" s="25">
        <v>1</v>
      </c>
      <c r="N65" s="29" t="s">
        <v>30</v>
      </c>
      <c r="O65" s="29" t="s">
        <v>119</v>
      </c>
      <c r="P65" s="21" t="s">
        <v>71</v>
      </c>
      <c r="Q65" s="19"/>
    </row>
    <row r="66" s="2" customFormat="1" ht="20" customHeight="1" spans="1:17">
      <c r="A66" s="21">
        <v>42</v>
      </c>
      <c r="B66" s="22" t="s">
        <v>135</v>
      </c>
      <c r="C66" s="29" t="s">
        <v>134</v>
      </c>
      <c r="D66" s="18"/>
      <c r="E66" s="29" t="s">
        <v>99</v>
      </c>
      <c r="F66" s="29" t="s">
        <v>112</v>
      </c>
      <c r="G66" s="21" t="s">
        <v>113</v>
      </c>
      <c r="H66" s="25">
        <v>1</v>
      </c>
      <c r="I66" s="26">
        <v>310</v>
      </c>
      <c r="J66" s="26">
        <v>310</v>
      </c>
      <c r="K66" s="27">
        <v>0</v>
      </c>
      <c r="L66" s="26">
        <v>0</v>
      </c>
      <c r="M66" s="25">
        <v>1</v>
      </c>
      <c r="N66" s="29" t="s">
        <v>30</v>
      </c>
      <c r="O66" s="29" t="s">
        <v>119</v>
      </c>
      <c r="P66" s="21" t="s">
        <v>71</v>
      </c>
      <c r="Q66" s="19"/>
    </row>
    <row r="67" s="2" customFormat="1" ht="20" customHeight="1" spans="1:17">
      <c r="A67" s="21">
        <v>43</v>
      </c>
      <c r="B67" s="22" t="s">
        <v>136</v>
      </c>
      <c r="C67" s="29" t="s">
        <v>111</v>
      </c>
      <c r="D67" s="18"/>
      <c r="E67" s="29" t="s">
        <v>99</v>
      </c>
      <c r="F67" s="29" t="s">
        <v>112</v>
      </c>
      <c r="G67" s="21" t="s">
        <v>113</v>
      </c>
      <c r="H67" s="25">
        <v>1</v>
      </c>
      <c r="I67" s="26">
        <v>140</v>
      </c>
      <c r="J67" s="26">
        <v>140</v>
      </c>
      <c r="K67" s="27">
        <v>0</v>
      </c>
      <c r="L67" s="26">
        <v>0</v>
      </c>
      <c r="M67" s="25">
        <v>1</v>
      </c>
      <c r="N67" s="29" t="s">
        <v>30</v>
      </c>
      <c r="O67" s="29" t="s">
        <v>119</v>
      </c>
      <c r="P67" s="21" t="s">
        <v>71</v>
      </c>
      <c r="Q67" s="19"/>
    </row>
    <row r="68" s="2" customFormat="1" ht="20" customHeight="1" spans="1:17">
      <c r="A68" s="21">
        <v>44</v>
      </c>
      <c r="B68" s="22" t="s">
        <v>137</v>
      </c>
      <c r="C68" s="29" t="s">
        <v>111</v>
      </c>
      <c r="D68" s="18"/>
      <c r="E68" s="29" t="s">
        <v>99</v>
      </c>
      <c r="F68" s="29" t="s">
        <v>112</v>
      </c>
      <c r="G68" s="21" t="s">
        <v>113</v>
      </c>
      <c r="H68" s="25">
        <v>1</v>
      </c>
      <c r="I68" s="26">
        <v>140</v>
      </c>
      <c r="J68" s="26">
        <v>140</v>
      </c>
      <c r="K68" s="27">
        <v>0</v>
      </c>
      <c r="L68" s="26">
        <v>0</v>
      </c>
      <c r="M68" s="25">
        <v>1</v>
      </c>
      <c r="N68" s="29" t="s">
        <v>30</v>
      </c>
      <c r="O68" s="29" t="s">
        <v>119</v>
      </c>
      <c r="P68" s="21" t="s">
        <v>71</v>
      </c>
      <c r="Q68" s="19"/>
    </row>
    <row r="69" s="2" customFormat="1" ht="20" customHeight="1" spans="1:17">
      <c r="A69" s="21">
        <v>45</v>
      </c>
      <c r="B69" s="22" t="s">
        <v>138</v>
      </c>
      <c r="C69" s="29" t="s">
        <v>111</v>
      </c>
      <c r="D69" s="18"/>
      <c r="E69" s="29" t="s">
        <v>99</v>
      </c>
      <c r="F69" s="29" t="s">
        <v>112</v>
      </c>
      <c r="G69" s="21" t="s">
        <v>113</v>
      </c>
      <c r="H69" s="25">
        <v>1</v>
      </c>
      <c r="I69" s="26">
        <v>140</v>
      </c>
      <c r="J69" s="26">
        <v>140</v>
      </c>
      <c r="K69" s="27">
        <v>0</v>
      </c>
      <c r="L69" s="26">
        <v>0</v>
      </c>
      <c r="M69" s="25">
        <v>1</v>
      </c>
      <c r="N69" s="29" t="s">
        <v>30</v>
      </c>
      <c r="O69" s="29" t="s">
        <v>119</v>
      </c>
      <c r="P69" s="21" t="s">
        <v>71</v>
      </c>
      <c r="Q69" s="19"/>
    </row>
    <row r="70" s="2" customFormat="1" ht="20" customHeight="1" spans="1:17">
      <c r="A70" s="21">
        <v>46</v>
      </c>
      <c r="B70" s="22" t="s">
        <v>139</v>
      </c>
      <c r="C70" s="29" t="s">
        <v>111</v>
      </c>
      <c r="D70" s="18"/>
      <c r="E70" s="29" t="s">
        <v>99</v>
      </c>
      <c r="F70" s="29" t="s">
        <v>112</v>
      </c>
      <c r="G70" s="21" t="s">
        <v>113</v>
      </c>
      <c r="H70" s="25">
        <v>1</v>
      </c>
      <c r="I70" s="26">
        <v>140</v>
      </c>
      <c r="J70" s="26">
        <v>140</v>
      </c>
      <c r="K70" s="27">
        <v>0</v>
      </c>
      <c r="L70" s="26">
        <v>0</v>
      </c>
      <c r="M70" s="25">
        <v>1</v>
      </c>
      <c r="N70" s="29" t="s">
        <v>30</v>
      </c>
      <c r="O70" s="29" t="s">
        <v>119</v>
      </c>
      <c r="P70" s="21" t="s">
        <v>71</v>
      </c>
      <c r="Q70" s="19"/>
    </row>
    <row r="71" s="2" customFormat="1" ht="20" customHeight="1" spans="1:17">
      <c r="A71" s="21">
        <v>47</v>
      </c>
      <c r="B71" s="22" t="s">
        <v>140</v>
      </c>
      <c r="C71" s="29" t="s">
        <v>111</v>
      </c>
      <c r="D71" s="18"/>
      <c r="E71" s="29" t="s">
        <v>99</v>
      </c>
      <c r="F71" s="29" t="s">
        <v>112</v>
      </c>
      <c r="G71" s="21" t="s">
        <v>113</v>
      </c>
      <c r="H71" s="25">
        <v>1</v>
      </c>
      <c r="I71" s="26">
        <v>140</v>
      </c>
      <c r="J71" s="26">
        <v>140</v>
      </c>
      <c r="K71" s="27">
        <v>0</v>
      </c>
      <c r="L71" s="26">
        <v>0</v>
      </c>
      <c r="M71" s="25">
        <v>1</v>
      </c>
      <c r="N71" s="29" t="s">
        <v>30</v>
      </c>
      <c r="O71" s="29" t="s">
        <v>119</v>
      </c>
      <c r="P71" s="21" t="s">
        <v>71</v>
      </c>
      <c r="Q71" s="19"/>
    </row>
    <row r="72" s="2" customFormat="1" ht="20" customHeight="1" spans="1:17">
      <c r="A72" s="21">
        <v>48</v>
      </c>
      <c r="B72" s="22" t="s">
        <v>141</v>
      </c>
      <c r="C72" s="29" t="s">
        <v>111</v>
      </c>
      <c r="D72" s="18"/>
      <c r="E72" s="29" t="s">
        <v>99</v>
      </c>
      <c r="F72" s="29" t="s">
        <v>112</v>
      </c>
      <c r="G72" s="21" t="s">
        <v>113</v>
      </c>
      <c r="H72" s="25">
        <v>1</v>
      </c>
      <c r="I72" s="26">
        <v>140</v>
      </c>
      <c r="J72" s="26">
        <v>140</v>
      </c>
      <c r="K72" s="27">
        <v>0</v>
      </c>
      <c r="L72" s="26">
        <v>0</v>
      </c>
      <c r="M72" s="25">
        <v>1</v>
      </c>
      <c r="N72" s="29" t="s">
        <v>30</v>
      </c>
      <c r="O72" s="29" t="s">
        <v>119</v>
      </c>
      <c r="P72" s="21" t="s">
        <v>71</v>
      </c>
      <c r="Q72" s="19"/>
    </row>
    <row r="73" s="2" customFormat="1" ht="20" customHeight="1" spans="1:17">
      <c r="A73" s="21">
        <v>49</v>
      </c>
      <c r="B73" s="22" t="s">
        <v>142</v>
      </c>
      <c r="C73" s="29" t="s">
        <v>111</v>
      </c>
      <c r="D73" s="18"/>
      <c r="E73" s="29" t="s">
        <v>99</v>
      </c>
      <c r="F73" s="29" t="s">
        <v>112</v>
      </c>
      <c r="G73" s="21" t="s">
        <v>113</v>
      </c>
      <c r="H73" s="25">
        <v>1</v>
      </c>
      <c r="I73" s="26">
        <v>140</v>
      </c>
      <c r="J73" s="26">
        <v>140</v>
      </c>
      <c r="K73" s="27">
        <v>0</v>
      </c>
      <c r="L73" s="26">
        <v>0</v>
      </c>
      <c r="M73" s="25">
        <v>1</v>
      </c>
      <c r="N73" s="29" t="s">
        <v>30</v>
      </c>
      <c r="O73" s="29" t="s">
        <v>119</v>
      </c>
      <c r="P73" s="21" t="s">
        <v>71</v>
      </c>
      <c r="Q73" s="19"/>
    </row>
    <row r="74" s="2" customFormat="1" ht="20" customHeight="1" spans="1:17">
      <c r="A74" s="21">
        <v>50</v>
      </c>
      <c r="B74" s="22" t="s">
        <v>143</v>
      </c>
      <c r="C74" s="29" t="s">
        <v>111</v>
      </c>
      <c r="D74" s="18"/>
      <c r="E74" s="29" t="s">
        <v>99</v>
      </c>
      <c r="F74" s="29" t="s">
        <v>112</v>
      </c>
      <c r="G74" s="21" t="s">
        <v>113</v>
      </c>
      <c r="H74" s="25">
        <v>1</v>
      </c>
      <c r="I74" s="26">
        <v>140</v>
      </c>
      <c r="J74" s="26">
        <v>140</v>
      </c>
      <c r="K74" s="27">
        <v>0</v>
      </c>
      <c r="L74" s="26">
        <v>0</v>
      </c>
      <c r="M74" s="25">
        <v>1</v>
      </c>
      <c r="N74" s="29" t="s">
        <v>30</v>
      </c>
      <c r="O74" s="29" t="s">
        <v>119</v>
      </c>
      <c r="P74" s="21" t="s">
        <v>71</v>
      </c>
      <c r="Q74" s="19"/>
    </row>
    <row r="75" s="3" customFormat="1" ht="20" customHeight="1" spans="1:17">
      <c r="A75" s="21">
        <v>51</v>
      </c>
      <c r="B75" s="22" t="s">
        <v>144</v>
      </c>
      <c r="C75" s="29" t="s">
        <v>25</v>
      </c>
      <c r="D75" s="30"/>
      <c r="E75" s="29" t="s">
        <v>99</v>
      </c>
      <c r="F75" s="29" t="s">
        <v>145</v>
      </c>
      <c r="G75" s="21" t="s">
        <v>29</v>
      </c>
      <c r="H75" s="25">
        <v>1</v>
      </c>
      <c r="I75" s="26">
        <v>1200</v>
      </c>
      <c r="J75" s="26">
        <v>1200</v>
      </c>
      <c r="K75" s="27">
        <v>0</v>
      </c>
      <c r="L75" s="26">
        <v>0</v>
      </c>
      <c r="M75" s="25">
        <v>1</v>
      </c>
      <c r="N75" s="29" t="s">
        <v>30</v>
      </c>
      <c r="O75" s="29" t="s">
        <v>119</v>
      </c>
      <c r="P75" s="21" t="s">
        <v>71</v>
      </c>
      <c r="Q75" s="31"/>
    </row>
    <row r="76" s="4" customFormat="1" ht="24.95" customHeight="1" spans="1:17">
      <c r="A76" s="21">
        <v>52</v>
      </c>
      <c r="B76" s="22" t="s">
        <v>146</v>
      </c>
      <c r="C76" s="29" t="s">
        <v>147</v>
      </c>
      <c r="D76" s="32"/>
      <c r="E76" s="29" t="s">
        <v>99</v>
      </c>
      <c r="F76" s="29" t="s">
        <v>148</v>
      </c>
      <c r="G76" s="21" t="s">
        <v>29</v>
      </c>
      <c r="H76" s="25">
        <v>1</v>
      </c>
      <c r="I76" s="26">
        <v>230</v>
      </c>
      <c r="J76" s="26">
        <v>230</v>
      </c>
      <c r="K76" s="27">
        <v>0</v>
      </c>
      <c r="L76" s="26">
        <v>0</v>
      </c>
      <c r="M76" s="25">
        <v>1</v>
      </c>
      <c r="N76" s="29" t="s">
        <v>149</v>
      </c>
      <c r="O76" s="29" t="s">
        <v>150</v>
      </c>
      <c r="P76" s="21" t="s">
        <v>71</v>
      </c>
      <c r="Q76" s="33"/>
    </row>
    <row r="77" s="4" customFormat="1" ht="24.95" customHeight="1" spans="1:17">
      <c r="A77" s="21">
        <v>53</v>
      </c>
      <c r="B77" s="22" t="s">
        <v>151</v>
      </c>
      <c r="C77" s="29" t="s">
        <v>147</v>
      </c>
      <c r="D77" s="32"/>
      <c r="E77" s="29" t="s">
        <v>99</v>
      </c>
      <c r="F77" s="29" t="s">
        <v>152</v>
      </c>
      <c r="G77" s="21" t="s">
        <v>29</v>
      </c>
      <c r="H77" s="25">
        <v>1</v>
      </c>
      <c r="I77" s="26">
        <v>617.09</v>
      </c>
      <c r="J77" s="26">
        <v>617.09</v>
      </c>
      <c r="K77" s="27">
        <v>0</v>
      </c>
      <c r="L77" s="26">
        <v>0</v>
      </c>
      <c r="M77" s="25">
        <v>1</v>
      </c>
      <c r="N77" s="29" t="s">
        <v>149</v>
      </c>
      <c r="O77" s="29" t="s">
        <v>153</v>
      </c>
      <c r="P77" s="21" t="s">
        <v>71</v>
      </c>
      <c r="Q77" s="33"/>
    </row>
    <row r="78" s="4" customFormat="1" ht="24.95" customHeight="1" spans="1:17">
      <c r="A78" s="21">
        <v>54</v>
      </c>
      <c r="B78" s="22" t="s">
        <v>154</v>
      </c>
      <c r="C78" s="29" t="s">
        <v>155</v>
      </c>
      <c r="D78" s="32"/>
      <c r="E78" s="29" t="s">
        <v>99</v>
      </c>
      <c r="F78" s="29" t="s">
        <v>152</v>
      </c>
      <c r="G78" s="21" t="s">
        <v>29</v>
      </c>
      <c r="H78" s="25">
        <v>1</v>
      </c>
      <c r="I78" s="26">
        <v>2650</v>
      </c>
      <c r="J78" s="26">
        <v>2650</v>
      </c>
      <c r="K78" s="27">
        <v>0</v>
      </c>
      <c r="L78" s="26">
        <v>0</v>
      </c>
      <c r="M78" s="25">
        <v>1</v>
      </c>
      <c r="N78" s="29" t="s">
        <v>149</v>
      </c>
      <c r="O78" s="29" t="s">
        <v>156</v>
      </c>
      <c r="P78" s="21" t="s">
        <v>71</v>
      </c>
      <c r="Q78" s="33"/>
    </row>
    <row r="79" s="4" customFormat="1" ht="24.95" customHeight="1" spans="1:17">
      <c r="A79" s="21">
        <v>55</v>
      </c>
      <c r="B79" s="22" t="s">
        <v>157</v>
      </c>
      <c r="C79" s="29" t="s">
        <v>158</v>
      </c>
      <c r="D79" s="32"/>
      <c r="E79" s="29" t="s">
        <v>99</v>
      </c>
      <c r="F79" s="29" t="s">
        <v>152</v>
      </c>
      <c r="G79" s="21" t="s">
        <v>29</v>
      </c>
      <c r="H79" s="25">
        <v>1</v>
      </c>
      <c r="I79" s="26">
        <v>2650</v>
      </c>
      <c r="J79" s="26">
        <v>2650</v>
      </c>
      <c r="K79" s="27">
        <v>0</v>
      </c>
      <c r="L79" s="26">
        <v>0</v>
      </c>
      <c r="M79" s="25">
        <v>1</v>
      </c>
      <c r="N79" s="29" t="s">
        <v>149</v>
      </c>
      <c r="O79" s="29" t="s">
        <v>156</v>
      </c>
      <c r="P79" s="21" t="s">
        <v>71</v>
      </c>
      <c r="Q79" s="33"/>
    </row>
    <row r="80" s="5" customFormat="1" ht="24.95" customHeight="1" spans="1:17">
      <c r="A80" s="21">
        <v>56</v>
      </c>
      <c r="B80" s="22" t="s">
        <v>159</v>
      </c>
      <c r="C80" s="34" t="s">
        <v>160</v>
      </c>
      <c r="D80" s="35"/>
      <c r="E80" s="29" t="s">
        <v>99</v>
      </c>
      <c r="F80" s="34" t="s">
        <v>161</v>
      </c>
      <c r="G80" s="21" t="s">
        <v>29</v>
      </c>
      <c r="H80" s="25">
        <v>1</v>
      </c>
      <c r="I80" s="26">
        <v>3277.78</v>
      </c>
      <c r="J80" s="26">
        <v>3277.78</v>
      </c>
      <c r="K80" s="27">
        <v>0</v>
      </c>
      <c r="L80" s="26">
        <v>0</v>
      </c>
      <c r="M80" s="25">
        <v>1</v>
      </c>
      <c r="N80" s="34" t="s">
        <v>162</v>
      </c>
      <c r="O80" s="34" t="s">
        <v>163</v>
      </c>
      <c r="P80" s="21" t="s">
        <v>71</v>
      </c>
      <c r="Q80" s="36"/>
    </row>
    <row r="81" s="4" customFormat="1" ht="24.95" customHeight="1" spans="1:17">
      <c r="A81" s="21">
        <v>57</v>
      </c>
      <c r="B81" s="22" t="s">
        <v>164</v>
      </c>
      <c r="C81" s="29" t="s">
        <v>165</v>
      </c>
      <c r="D81" s="32"/>
      <c r="E81" s="29" t="s">
        <v>99</v>
      </c>
      <c r="F81" s="29" t="s">
        <v>166</v>
      </c>
      <c r="G81" s="21" t="s">
        <v>167</v>
      </c>
      <c r="H81" s="25">
        <v>1</v>
      </c>
      <c r="I81" s="26">
        <v>427</v>
      </c>
      <c r="J81" s="26">
        <v>427</v>
      </c>
      <c r="K81" s="27">
        <v>0</v>
      </c>
      <c r="L81" s="26">
        <v>0</v>
      </c>
      <c r="M81" s="25">
        <v>1</v>
      </c>
      <c r="N81" s="29" t="s">
        <v>168</v>
      </c>
      <c r="O81" s="29" t="s">
        <v>169</v>
      </c>
      <c r="P81" s="21" t="s">
        <v>71</v>
      </c>
      <c r="Q81" s="33"/>
    </row>
    <row r="82" s="4" customFormat="1" ht="24.95" customHeight="1" spans="1:17">
      <c r="A82" s="21">
        <v>58</v>
      </c>
      <c r="B82" s="22" t="s">
        <v>170</v>
      </c>
      <c r="C82" s="29" t="s">
        <v>165</v>
      </c>
      <c r="D82" s="32"/>
      <c r="E82" s="29" t="s">
        <v>99</v>
      </c>
      <c r="F82" s="29" t="s">
        <v>166</v>
      </c>
      <c r="G82" s="21" t="s">
        <v>167</v>
      </c>
      <c r="H82" s="25">
        <v>1</v>
      </c>
      <c r="I82" s="26">
        <v>427</v>
      </c>
      <c r="J82" s="26">
        <v>427</v>
      </c>
      <c r="K82" s="27">
        <v>0</v>
      </c>
      <c r="L82" s="26">
        <v>0</v>
      </c>
      <c r="M82" s="25">
        <v>1</v>
      </c>
      <c r="N82" s="29" t="s">
        <v>168</v>
      </c>
      <c r="O82" s="29" t="s">
        <v>169</v>
      </c>
      <c r="P82" s="21" t="s">
        <v>71</v>
      </c>
      <c r="Q82" s="37"/>
    </row>
    <row r="83" s="6" customFormat="1" ht="24.95" customHeight="1" spans="1:17">
      <c r="A83" s="38">
        <v>3</v>
      </c>
      <c r="B83" s="22" t="s">
        <v>172</v>
      </c>
      <c r="C83" s="29" t="s">
        <v>173</v>
      </c>
      <c r="D83" s="39"/>
      <c r="E83" s="29" t="s">
        <v>174</v>
      </c>
      <c r="F83" s="29" t="s">
        <v>81</v>
      </c>
      <c r="G83" s="21" t="s">
        <v>175</v>
      </c>
      <c r="H83" s="25">
        <v>1</v>
      </c>
      <c r="I83" s="26">
        <v>750</v>
      </c>
      <c r="J83" s="26">
        <v>712.5</v>
      </c>
      <c r="K83" s="27">
        <v>0</v>
      </c>
      <c r="L83" s="26">
        <v>37.5</v>
      </c>
      <c r="M83" s="25">
        <v>5</v>
      </c>
      <c r="N83" s="29" t="s">
        <v>176</v>
      </c>
      <c r="O83" s="29" t="s">
        <v>176</v>
      </c>
      <c r="P83" s="21" t="s">
        <v>71</v>
      </c>
      <c r="Q83" s="40"/>
    </row>
    <row r="84" s="6" customFormat="1" ht="24.95" customHeight="1" spans="1:17">
      <c r="A84" s="38">
        <v>4</v>
      </c>
      <c r="B84" s="22" t="s">
        <v>177</v>
      </c>
      <c r="C84" s="29" t="s">
        <v>173</v>
      </c>
      <c r="D84" s="39"/>
      <c r="E84" s="29" t="s">
        <v>174</v>
      </c>
      <c r="F84" s="29" t="s">
        <v>81</v>
      </c>
      <c r="G84" s="21" t="s">
        <v>175</v>
      </c>
      <c r="H84" s="25">
        <v>1</v>
      </c>
      <c r="I84" s="26">
        <v>750</v>
      </c>
      <c r="J84" s="26">
        <v>712.5</v>
      </c>
      <c r="K84" s="27">
        <v>0</v>
      </c>
      <c r="L84" s="26">
        <v>37.5</v>
      </c>
      <c r="M84" s="25">
        <v>5</v>
      </c>
      <c r="N84" s="29" t="s">
        <v>176</v>
      </c>
      <c r="O84" s="29" t="s">
        <v>176</v>
      </c>
      <c r="P84" s="21" t="s">
        <v>71</v>
      </c>
      <c r="Q84" s="40"/>
    </row>
    <row r="85" s="4" customFormat="1" ht="24.95" customHeight="1" spans="1:17">
      <c r="A85" s="38">
        <v>5</v>
      </c>
      <c r="B85" s="22" t="s">
        <v>178</v>
      </c>
      <c r="C85" s="29" t="s">
        <v>179</v>
      </c>
      <c r="D85" s="39" t="s">
        <v>180</v>
      </c>
      <c r="E85" s="29" t="s">
        <v>174</v>
      </c>
      <c r="F85" s="29" t="s">
        <v>81</v>
      </c>
      <c r="G85" s="21" t="s">
        <v>113</v>
      </c>
      <c r="H85" s="25">
        <v>1</v>
      </c>
      <c r="I85" s="26">
        <v>60</v>
      </c>
      <c r="J85" s="26">
        <v>57</v>
      </c>
      <c r="K85" s="27">
        <v>0</v>
      </c>
      <c r="L85" s="26">
        <v>3</v>
      </c>
      <c r="M85" s="25">
        <v>5</v>
      </c>
      <c r="N85" s="29" t="s">
        <v>176</v>
      </c>
      <c r="O85" s="29" t="s">
        <v>176</v>
      </c>
      <c r="P85" s="21" t="s">
        <v>71</v>
      </c>
      <c r="Q85" s="40"/>
    </row>
    <row r="86" s="4" customFormat="1" ht="24.95" customHeight="1" spans="1:17">
      <c r="A86" s="38">
        <v>6</v>
      </c>
      <c r="B86" s="22" t="s">
        <v>181</v>
      </c>
      <c r="C86" s="29" t="s">
        <v>179</v>
      </c>
      <c r="D86" s="39" t="s">
        <v>180</v>
      </c>
      <c r="E86" s="29" t="s">
        <v>174</v>
      </c>
      <c r="F86" s="29" t="s">
        <v>81</v>
      </c>
      <c r="G86" s="21" t="s">
        <v>113</v>
      </c>
      <c r="H86" s="25">
        <v>1</v>
      </c>
      <c r="I86" s="26">
        <v>60</v>
      </c>
      <c r="J86" s="26">
        <v>57</v>
      </c>
      <c r="K86" s="27">
        <v>0</v>
      </c>
      <c r="L86" s="26">
        <v>3</v>
      </c>
      <c r="M86" s="25">
        <v>5</v>
      </c>
      <c r="N86" s="29" t="s">
        <v>176</v>
      </c>
      <c r="O86" s="29" t="s">
        <v>176</v>
      </c>
      <c r="P86" s="21" t="s">
        <v>71</v>
      </c>
      <c r="Q86" s="40"/>
    </row>
    <row r="87" s="4" customFormat="1" ht="24.95" customHeight="1" spans="1:17">
      <c r="A87" s="38">
        <v>8</v>
      </c>
      <c r="B87" s="22" t="s">
        <v>38</v>
      </c>
      <c r="C87" s="29" t="s">
        <v>182</v>
      </c>
      <c r="D87" s="39" t="s">
        <v>183</v>
      </c>
      <c r="E87" s="29" t="s">
        <v>27</v>
      </c>
      <c r="F87" s="29" t="s">
        <v>184</v>
      </c>
      <c r="G87" s="21" t="s">
        <v>29</v>
      </c>
      <c r="H87" s="25">
        <v>1</v>
      </c>
      <c r="I87" s="26">
        <v>2222.22</v>
      </c>
      <c r="J87" s="26">
        <v>2111.11</v>
      </c>
      <c r="K87" s="27">
        <v>0</v>
      </c>
      <c r="L87" s="26">
        <v>111.11</v>
      </c>
      <c r="M87" s="25">
        <v>8</v>
      </c>
      <c r="N87" s="29" t="s">
        <v>30</v>
      </c>
      <c r="O87" s="29" t="s">
        <v>30</v>
      </c>
      <c r="P87" s="21" t="s">
        <v>71</v>
      </c>
      <c r="Q87" s="40"/>
    </row>
    <row r="88" s="7" customFormat="1" ht="24.95" customHeight="1" spans="1:17">
      <c r="A88" s="41">
        <v>1</v>
      </c>
      <c r="B88" s="42" t="s">
        <v>186</v>
      </c>
      <c r="C88" s="43" t="s">
        <v>187</v>
      </c>
      <c r="D88" s="42"/>
      <c r="E88" s="22" t="s">
        <v>174</v>
      </c>
      <c r="F88" s="42" t="s">
        <v>81</v>
      </c>
      <c r="G88" s="21" t="s">
        <v>167</v>
      </c>
      <c r="H88" s="25">
        <v>1</v>
      </c>
      <c r="I88" s="26">
        <v>200</v>
      </c>
      <c r="J88" s="26">
        <v>190</v>
      </c>
      <c r="K88" s="27">
        <v>0</v>
      </c>
      <c r="L88" s="26">
        <v>10</v>
      </c>
      <c r="M88" s="25">
        <v>5</v>
      </c>
      <c r="N88" s="44" t="s">
        <v>188</v>
      </c>
      <c r="O88" s="44" t="s">
        <v>188</v>
      </c>
      <c r="P88" s="21" t="s">
        <v>71</v>
      </c>
      <c r="Q88" s="45"/>
    </row>
    <row r="89" s="7" customFormat="1" ht="24.95" customHeight="1" spans="1:17">
      <c r="A89" s="41">
        <v>2</v>
      </c>
      <c r="B89" s="42" t="s">
        <v>189</v>
      </c>
      <c r="C89" s="43" t="s">
        <v>190</v>
      </c>
      <c r="D89" s="42"/>
      <c r="E89" s="22" t="s">
        <v>174</v>
      </c>
      <c r="F89" s="42" t="s">
        <v>81</v>
      </c>
      <c r="G89" s="21" t="s">
        <v>167</v>
      </c>
      <c r="H89" s="25">
        <v>1</v>
      </c>
      <c r="I89" s="26">
        <v>800</v>
      </c>
      <c r="J89" s="26">
        <v>760</v>
      </c>
      <c r="K89" s="27">
        <v>0</v>
      </c>
      <c r="L89" s="26">
        <v>40</v>
      </c>
      <c r="M89" s="25">
        <v>5</v>
      </c>
      <c r="N89" s="44" t="s">
        <v>188</v>
      </c>
      <c r="O89" s="44" t="s">
        <v>188</v>
      </c>
      <c r="P89" s="21" t="s">
        <v>71</v>
      </c>
      <c r="Q89" s="45"/>
    </row>
    <row r="90" s="7" customFormat="1" ht="24.95" customHeight="1" spans="1:17">
      <c r="A90" s="41">
        <v>3</v>
      </c>
      <c r="B90" s="42" t="s">
        <v>191</v>
      </c>
      <c r="C90" s="43" t="s">
        <v>192</v>
      </c>
      <c r="D90" s="42"/>
      <c r="E90" s="22" t="s">
        <v>174</v>
      </c>
      <c r="F90" s="42" t="s">
        <v>81</v>
      </c>
      <c r="G90" s="21" t="s">
        <v>167</v>
      </c>
      <c r="H90" s="25">
        <v>1</v>
      </c>
      <c r="I90" s="26">
        <v>200</v>
      </c>
      <c r="J90" s="26">
        <v>190</v>
      </c>
      <c r="K90" s="27">
        <v>0</v>
      </c>
      <c r="L90" s="26">
        <v>10</v>
      </c>
      <c r="M90" s="25">
        <v>5</v>
      </c>
      <c r="N90" s="44" t="s">
        <v>193</v>
      </c>
      <c r="O90" s="44" t="s">
        <v>193</v>
      </c>
      <c r="P90" s="21" t="s">
        <v>71</v>
      </c>
      <c r="Q90" s="45"/>
    </row>
    <row r="91" s="7" customFormat="1" ht="24.95" customHeight="1" spans="1:17">
      <c r="A91" s="41">
        <v>4</v>
      </c>
      <c r="B91" s="42" t="s">
        <v>194</v>
      </c>
      <c r="C91" s="43" t="s">
        <v>192</v>
      </c>
      <c r="D91" s="42"/>
      <c r="E91" s="22" t="s">
        <v>174</v>
      </c>
      <c r="F91" s="42" t="s">
        <v>81</v>
      </c>
      <c r="G91" s="21" t="s">
        <v>167</v>
      </c>
      <c r="H91" s="25">
        <v>1</v>
      </c>
      <c r="I91" s="26">
        <v>200</v>
      </c>
      <c r="J91" s="26">
        <v>190</v>
      </c>
      <c r="K91" s="27">
        <v>0</v>
      </c>
      <c r="L91" s="26">
        <v>10</v>
      </c>
      <c r="M91" s="25">
        <v>5</v>
      </c>
      <c r="N91" s="44" t="s">
        <v>193</v>
      </c>
      <c r="O91" s="44" t="s">
        <v>193</v>
      </c>
      <c r="P91" s="21" t="s">
        <v>71</v>
      </c>
      <c r="Q91" s="45"/>
    </row>
    <row r="92" s="7" customFormat="1" ht="24.95" customHeight="1" spans="1:17">
      <c r="A92" s="41">
        <v>5</v>
      </c>
      <c r="B92" s="42" t="s">
        <v>195</v>
      </c>
      <c r="C92" s="43" t="s">
        <v>192</v>
      </c>
      <c r="D92" s="42"/>
      <c r="E92" s="22" t="s">
        <v>174</v>
      </c>
      <c r="F92" s="42" t="s">
        <v>81</v>
      </c>
      <c r="G92" s="21" t="s">
        <v>167</v>
      </c>
      <c r="H92" s="25">
        <v>1</v>
      </c>
      <c r="I92" s="26">
        <v>200</v>
      </c>
      <c r="J92" s="26">
        <v>190</v>
      </c>
      <c r="K92" s="27">
        <v>0</v>
      </c>
      <c r="L92" s="26">
        <v>10</v>
      </c>
      <c r="M92" s="25">
        <v>5</v>
      </c>
      <c r="N92" s="44" t="s">
        <v>193</v>
      </c>
      <c r="O92" s="44" t="s">
        <v>193</v>
      </c>
      <c r="P92" s="21" t="s">
        <v>71</v>
      </c>
      <c r="Q92" s="45"/>
    </row>
    <row r="93" s="7" customFormat="1" ht="24.95" customHeight="1" spans="1:17">
      <c r="A93" s="41">
        <v>6</v>
      </c>
      <c r="B93" s="42" t="s">
        <v>196</v>
      </c>
      <c r="C93" s="43" t="s">
        <v>192</v>
      </c>
      <c r="D93" s="42"/>
      <c r="E93" s="22" t="s">
        <v>174</v>
      </c>
      <c r="F93" s="42" t="s">
        <v>81</v>
      </c>
      <c r="G93" s="21" t="s">
        <v>167</v>
      </c>
      <c r="H93" s="25">
        <v>1</v>
      </c>
      <c r="I93" s="26">
        <v>200</v>
      </c>
      <c r="J93" s="26">
        <v>190</v>
      </c>
      <c r="K93" s="27">
        <v>0</v>
      </c>
      <c r="L93" s="26">
        <v>10</v>
      </c>
      <c r="M93" s="25">
        <v>5</v>
      </c>
      <c r="N93" s="44" t="s">
        <v>193</v>
      </c>
      <c r="O93" s="44" t="s">
        <v>193</v>
      </c>
      <c r="P93" s="21" t="s">
        <v>71</v>
      </c>
      <c r="Q93" s="45"/>
    </row>
    <row r="94" s="7" customFormat="1" ht="24.95" customHeight="1" spans="1:17">
      <c r="A94" s="41">
        <v>7</v>
      </c>
      <c r="B94" s="42" t="s">
        <v>197</v>
      </c>
      <c r="C94" s="43" t="s">
        <v>192</v>
      </c>
      <c r="D94" s="42"/>
      <c r="E94" s="22" t="s">
        <v>174</v>
      </c>
      <c r="F94" s="42" t="s">
        <v>81</v>
      </c>
      <c r="G94" s="21" t="s">
        <v>167</v>
      </c>
      <c r="H94" s="25">
        <v>1</v>
      </c>
      <c r="I94" s="26">
        <v>200</v>
      </c>
      <c r="J94" s="26">
        <v>190</v>
      </c>
      <c r="K94" s="27">
        <v>0</v>
      </c>
      <c r="L94" s="26">
        <v>10</v>
      </c>
      <c r="M94" s="25">
        <v>5</v>
      </c>
      <c r="N94" s="44" t="s">
        <v>193</v>
      </c>
      <c r="O94" s="44" t="s">
        <v>193</v>
      </c>
      <c r="P94" s="21" t="s">
        <v>71</v>
      </c>
      <c r="Q94" s="45"/>
    </row>
    <row r="95" s="7" customFormat="1" ht="24.95" customHeight="1" spans="1:17">
      <c r="A95" s="41">
        <v>8</v>
      </c>
      <c r="B95" s="42" t="s">
        <v>198</v>
      </c>
      <c r="C95" s="43" t="s">
        <v>199</v>
      </c>
      <c r="D95" s="42"/>
      <c r="E95" s="22" t="s">
        <v>55</v>
      </c>
      <c r="F95" s="42" t="s">
        <v>81</v>
      </c>
      <c r="G95" s="21" t="s">
        <v>167</v>
      </c>
      <c r="H95" s="25">
        <v>1</v>
      </c>
      <c r="I95" s="26">
        <v>200</v>
      </c>
      <c r="J95" s="26">
        <v>190</v>
      </c>
      <c r="K95" s="27">
        <v>0</v>
      </c>
      <c r="L95" s="26">
        <v>10</v>
      </c>
      <c r="M95" s="25">
        <v>8</v>
      </c>
      <c r="N95" s="44" t="s">
        <v>200</v>
      </c>
      <c r="O95" s="44" t="s">
        <v>200</v>
      </c>
      <c r="P95" s="21" t="s">
        <v>71</v>
      </c>
      <c r="Q95" s="45"/>
    </row>
    <row r="96" s="7" customFormat="1" ht="24.95" customHeight="1" spans="1:17">
      <c r="A96" s="41">
        <v>9</v>
      </c>
      <c r="B96" s="46" t="s">
        <v>201</v>
      </c>
      <c r="C96" s="43" t="s">
        <v>202</v>
      </c>
      <c r="D96" s="46"/>
      <c r="E96" s="22" t="s">
        <v>55</v>
      </c>
      <c r="F96" s="46" t="s">
        <v>81</v>
      </c>
      <c r="G96" s="21" t="s">
        <v>167</v>
      </c>
      <c r="H96" s="25">
        <v>1</v>
      </c>
      <c r="I96" s="47">
        <v>1900</v>
      </c>
      <c r="J96" s="47">
        <v>1805</v>
      </c>
      <c r="K96" s="27">
        <v>0</v>
      </c>
      <c r="L96" s="26">
        <v>95</v>
      </c>
      <c r="M96" s="25">
        <v>8</v>
      </c>
      <c r="N96" s="48" t="s">
        <v>200</v>
      </c>
      <c r="O96" s="48" t="s">
        <v>200</v>
      </c>
      <c r="P96" s="21" t="s">
        <v>71</v>
      </c>
      <c r="Q96" s="49"/>
    </row>
    <row r="97" s="7" customFormat="1" ht="24.95" customHeight="1" spans="1:17">
      <c r="A97" s="41">
        <v>10</v>
      </c>
      <c r="B97" s="46" t="s">
        <v>203</v>
      </c>
      <c r="C97" s="43" t="s">
        <v>204</v>
      </c>
      <c r="D97" s="46"/>
      <c r="E97" s="22" t="s">
        <v>55</v>
      </c>
      <c r="F97" s="46" t="s">
        <v>81</v>
      </c>
      <c r="G97" s="21" t="s">
        <v>167</v>
      </c>
      <c r="H97" s="25">
        <v>1</v>
      </c>
      <c r="I97" s="47">
        <v>1100</v>
      </c>
      <c r="J97" s="47">
        <v>1045</v>
      </c>
      <c r="K97" s="27">
        <v>0</v>
      </c>
      <c r="L97" s="26">
        <v>55</v>
      </c>
      <c r="M97" s="25">
        <v>8</v>
      </c>
      <c r="N97" s="48" t="s">
        <v>200</v>
      </c>
      <c r="O97" s="48" t="s">
        <v>200</v>
      </c>
      <c r="P97" s="21" t="s">
        <v>71</v>
      </c>
      <c r="Q97" s="49"/>
    </row>
    <row r="98" s="7" customFormat="1" ht="24.95" customHeight="1" spans="1:17">
      <c r="A98" s="41">
        <v>11</v>
      </c>
      <c r="B98" s="46" t="s">
        <v>205</v>
      </c>
      <c r="C98" s="43" t="s">
        <v>206</v>
      </c>
      <c r="D98" s="46"/>
      <c r="E98" s="22" t="s">
        <v>55</v>
      </c>
      <c r="F98" s="46" t="s">
        <v>81</v>
      </c>
      <c r="G98" s="21" t="s">
        <v>167</v>
      </c>
      <c r="H98" s="25">
        <v>1</v>
      </c>
      <c r="I98" s="47">
        <v>800</v>
      </c>
      <c r="J98" s="47">
        <v>760</v>
      </c>
      <c r="K98" s="27">
        <v>0</v>
      </c>
      <c r="L98" s="26">
        <v>40</v>
      </c>
      <c r="M98" s="25">
        <v>8</v>
      </c>
      <c r="N98" s="48" t="s">
        <v>207</v>
      </c>
      <c r="O98" s="48" t="s">
        <v>207</v>
      </c>
      <c r="P98" s="21" t="s">
        <v>71</v>
      </c>
      <c r="Q98" s="49"/>
    </row>
    <row r="99" s="7" customFormat="1" ht="24.95" customHeight="1" spans="1:17">
      <c r="A99" s="41">
        <v>12</v>
      </c>
      <c r="B99" s="46" t="s">
        <v>208</v>
      </c>
      <c r="C99" s="43" t="s">
        <v>209</v>
      </c>
      <c r="D99" s="46"/>
      <c r="E99" s="22" t="s">
        <v>55</v>
      </c>
      <c r="F99" s="46" t="s">
        <v>81</v>
      </c>
      <c r="G99" s="21" t="s">
        <v>167</v>
      </c>
      <c r="H99" s="25">
        <v>1</v>
      </c>
      <c r="I99" s="47">
        <v>5982.91</v>
      </c>
      <c r="J99" s="47">
        <v>5683.76</v>
      </c>
      <c r="K99" s="27">
        <v>0</v>
      </c>
      <c r="L99" s="26">
        <v>299.15</v>
      </c>
      <c r="M99" s="25">
        <v>8</v>
      </c>
      <c r="N99" s="48" t="s">
        <v>210</v>
      </c>
      <c r="O99" s="48" t="s">
        <v>30</v>
      </c>
      <c r="P99" s="21" t="s">
        <v>71</v>
      </c>
      <c r="Q99" s="49"/>
    </row>
    <row r="100" s="7" customFormat="1" ht="24.95" customHeight="1" spans="1:17">
      <c r="A100" s="41">
        <v>13</v>
      </c>
      <c r="B100" s="46" t="s">
        <v>211</v>
      </c>
      <c r="C100" s="43" t="s">
        <v>212</v>
      </c>
      <c r="D100" s="46"/>
      <c r="E100" s="22" t="s">
        <v>55</v>
      </c>
      <c r="F100" s="46" t="s">
        <v>81</v>
      </c>
      <c r="G100" s="21" t="s">
        <v>167</v>
      </c>
      <c r="H100" s="25">
        <v>1</v>
      </c>
      <c r="I100" s="47">
        <v>5900</v>
      </c>
      <c r="J100" s="47">
        <v>5605</v>
      </c>
      <c r="K100" s="27">
        <v>0</v>
      </c>
      <c r="L100" s="26">
        <v>295</v>
      </c>
      <c r="M100" s="25">
        <v>8</v>
      </c>
      <c r="N100" s="48" t="s">
        <v>213</v>
      </c>
      <c r="O100" s="48" t="s">
        <v>213</v>
      </c>
      <c r="P100" s="21" t="s">
        <v>71</v>
      </c>
      <c r="Q100" s="49"/>
    </row>
    <row r="101" s="7" customFormat="1" ht="24.95" customHeight="1" spans="1:17">
      <c r="A101" s="41">
        <v>14</v>
      </c>
      <c r="B101" s="46" t="s">
        <v>214</v>
      </c>
      <c r="C101" s="43" t="s">
        <v>215</v>
      </c>
      <c r="D101" s="46"/>
      <c r="E101" s="22" t="s">
        <v>55</v>
      </c>
      <c r="F101" s="46" t="s">
        <v>81</v>
      </c>
      <c r="G101" s="21" t="s">
        <v>167</v>
      </c>
      <c r="H101" s="25">
        <v>1</v>
      </c>
      <c r="I101" s="47">
        <v>150</v>
      </c>
      <c r="J101" s="47">
        <v>142.5</v>
      </c>
      <c r="K101" s="27">
        <v>0</v>
      </c>
      <c r="L101" s="26">
        <v>7.5</v>
      </c>
      <c r="M101" s="25">
        <v>8</v>
      </c>
      <c r="N101" s="48" t="s">
        <v>213</v>
      </c>
      <c r="O101" s="48" t="s">
        <v>213</v>
      </c>
      <c r="P101" s="21" t="s">
        <v>71</v>
      </c>
      <c r="Q101" s="49"/>
    </row>
    <row r="102" s="7" customFormat="1" ht="24.95" customHeight="1" spans="1:17">
      <c r="A102" s="41">
        <v>15</v>
      </c>
      <c r="B102" s="46" t="s">
        <v>216</v>
      </c>
      <c r="C102" s="43" t="s">
        <v>53</v>
      </c>
      <c r="D102" s="46"/>
      <c r="E102" s="22" t="s">
        <v>55</v>
      </c>
      <c r="F102" s="46" t="s">
        <v>81</v>
      </c>
      <c r="G102" s="21" t="s">
        <v>167</v>
      </c>
      <c r="H102" s="25">
        <v>1</v>
      </c>
      <c r="I102" s="47">
        <v>2000</v>
      </c>
      <c r="J102" s="47">
        <v>1900</v>
      </c>
      <c r="K102" s="27">
        <v>0</v>
      </c>
      <c r="L102" s="26">
        <v>100</v>
      </c>
      <c r="M102" s="25">
        <v>8</v>
      </c>
      <c r="N102" s="48" t="s">
        <v>213</v>
      </c>
      <c r="O102" s="48" t="s">
        <v>213</v>
      </c>
      <c r="P102" s="21" t="s">
        <v>71</v>
      </c>
      <c r="Q102" s="49"/>
    </row>
    <row r="103" s="7" customFormat="1" ht="24.95" customHeight="1" spans="1:17">
      <c r="A103" s="41">
        <v>16</v>
      </c>
      <c r="B103" s="46" t="s">
        <v>217</v>
      </c>
      <c r="C103" s="43" t="s">
        <v>218</v>
      </c>
      <c r="D103" s="46"/>
      <c r="E103" s="22" t="s">
        <v>55</v>
      </c>
      <c r="F103" s="46" t="s">
        <v>81</v>
      </c>
      <c r="G103" s="21" t="s">
        <v>167</v>
      </c>
      <c r="H103" s="25">
        <v>1</v>
      </c>
      <c r="I103" s="47">
        <v>500</v>
      </c>
      <c r="J103" s="47">
        <v>475</v>
      </c>
      <c r="K103" s="27">
        <v>0</v>
      </c>
      <c r="L103" s="26">
        <v>25</v>
      </c>
      <c r="M103" s="25">
        <v>8</v>
      </c>
      <c r="N103" s="48" t="s">
        <v>219</v>
      </c>
      <c r="O103" s="48" t="s">
        <v>219</v>
      </c>
      <c r="P103" s="21" t="s">
        <v>71</v>
      </c>
      <c r="Q103" s="49"/>
    </row>
    <row r="104" s="7" customFormat="1" ht="24.95" customHeight="1" spans="1:17">
      <c r="A104" s="41">
        <v>17</v>
      </c>
      <c r="B104" s="46" t="s">
        <v>220</v>
      </c>
      <c r="C104" s="43" t="s">
        <v>221</v>
      </c>
      <c r="D104" s="46"/>
      <c r="E104" s="22" t="s">
        <v>55</v>
      </c>
      <c r="F104" s="46" t="s">
        <v>81</v>
      </c>
      <c r="G104" s="21" t="s">
        <v>167</v>
      </c>
      <c r="H104" s="25">
        <v>1</v>
      </c>
      <c r="I104" s="47">
        <v>200</v>
      </c>
      <c r="J104" s="47">
        <v>190</v>
      </c>
      <c r="K104" s="27">
        <v>0</v>
      </c>
      <c r="L104" s="26">
        <v>10</v>
      </c>
      <c r="M104" s="25">
        <v>8</v>
      </c>
      <c r="N104" s="48" t="s">
        <v>188</v>
      </c>
      <c r="O104" s="48" t="s">
        <v>188</v>
      </c>
      <c r="P104" s="21" t="s">
        <v>71</v>
      </c>
      <c r="Q104" s="49"/>
    </row>
    <row r="105" s="7" customFormat="1" ht="24.95" customHeight="1" spans="1:17">
      <c r="A105" s="41">
        <v>18</v>
      </c>
      <c r="B105" s="46" t="s">
        <v>222</v>
      </c>
      <c r="C105" s="43" t="s">
        <v>223</v>
      </c>
      <c r="D105" s="46"/>
      <c r="E105" s="22" t="s">
        <v>55</v>
      </c>
      <c r="F105" s="46" t="s">
        <v>81</v>
      </c>
      <c r="G105" s="21" t="s">
        <v>167</v>
      </c>
      <c r="H105" s="25">
        <v>1</v>
      </c>
      <c r="I105" s="47">
        <v>200</v>
      </c>
      <c r="J105" s="47">
        <v>190</v>
      </c>
      <c r="K105" s="27">
        <v>0</v>
      </c>
      <c r="L105" s="26">
        <v>10</v>
      </c>
      <c r="M105" s="25">
        <v>8</v>
      </c>
      <c r="N105" s="48" t="s">
        <v>188</v>
      </c>
      <c r="O105" s="48" t="s">
        <v>188</v>
      </c>
      <c r="P105" s="21" t="s">
        <v>71</v>
      </c>
      <c r="Q105" s="49"/>
    </row>
    <row r="106" s="7" customFormat="1" ht="24.95" customHeight="1" spans="1:17">
      <c r="A106" s="41">
        <v>19</v>
      </c>
      <c r="B106" s="46" t="s">
        <v>224</v>
      </c>
      <c r="C106" s="43" t="s">
        <v>225</v>
      </c>
      <c r="D106" s="46"/>
      <c r="E106" s="22" t="s">
        <v>55</v>
      </c>
      <c r="F106" s="46" t="s">
        <v>81</v>
      </c>
      <c r="G106" s="21" t="s">
        <v>167</v>
      </c>
      <c r="H106" s="25">
        <v>1</v>
      </c>
      <c r="I106" s="47">
        <v>200</v>
      </c>
      <c r="J106" s="47">
        <v>190</v>
      </c>
      <c r="K106" s="27">
        <v>0</v>
      </c>
      <c r="L106" s="26">
        <v>10</v>
      </c>
      <c r="M106" s="25">
        <v>8</v>
      </c>
      <c r="N106" s="48" t="s">
        <v>226</v>
      </c>
      <c r="O106" s="48" t="s">
        <v>226</v>
      </c>
      <c r="P106" s="21" t="s">
        <v>71</v>
      </c>
      <c r="Q106" s="49"/>
    </row>
    <row r="107" s="7" customFormat="1" ht="24.95" customHeight="1" spans="1:17">
      <c r="A107" s="41">
        <v>20</v>
      </c>
      <c r="B107" s="46" t="s">
        <v>227</v>
      </c>
      <c r="C107" s="43" t="s">
        <v>206</v>
      </c>
      <c r="D107" s="46"/>
      <c r="E107" s="22" t="s">
        <v>55</v>
      </c>
      <c r="F107" s="46" t="s">
        <v>81</v>
      </c>
      <c r="G107" s="21" t="s">
        <v>167</v>
      </c>
      <c r="H107" s="25">
        <v>1</v>
      </c>
      <c r="I107" s="47">
        <v>200</v>
      </c>
      <c r="J107" s="47">
        <v>190</v>
      </c>
      <c r="K107" s="27">
        <v>0</v>
      </c>
      <c r="L107" s="26">
        <v>10</v>
      </c>
      <c r="M107" s="25">
        <v>8</v>
      </c>
      <c r="N107" s="48" t="s">
        <v>228</v>
      </c>
      <c r="O107" s="48" t="s">
        <v>228</v>
      </c>
      <c r="P107" s="21" t="s">
        <v>71</v>
      </c>
      <c r="Q107" s="49"/>
    </row>
    <row r="108" s="7" customFormat="1" ht="24.95" customHeight="1" spans="1:17">
      <c r="A108" s="41">
        <v>21</v>
      </c>
      <c r="B108" s="46" t="s">
        <v>229</v>
      </c>
      <c r="C108" s="43" t="s">
        <v>230</v>
      </c>
      <c r="D108" s="46"/>
      <c r="E108" s="22" t="s">
        <v>55</v>
      </c>
      <c r="F108" s="46" t="s">
        <v>81</v>
      </c>
      <c r="G108" s="21" t="s">
        <v>167</v>
      </c>
      <c r="H108" s="25">
        <v>1</v>
      </c>
      <c r="I108" s="47">
        <v>3850</v>
      </c>
      <c r="J108" s="47">
        <v>3657.5</v>
      </c>
      <c r="K108" s="27">
        <v>0</v>
      </c>
      <c r="L108" s="26">
        <v>192.5</v>
      </c>
      <c r="M108" s="25">
        <v>8</v>
      </c>
      <c r="N108" s="48" t="s">
        <v>193</v>
      </c>
      <c r="O108" s="48" t="s">
        <v>193</v>
      </c>
      <c r="P108" s="21" t="s">
        <v>71</v>
      </c>
      <c r="Q108" s="49"/>
    </row>
    <row r="109" s="7" customFormat="1" ht="24.95" customHeight="1" spans="1:17">
      <c r="A109" s="41">
        <v>22</v>
      </c>
      <c r="B109" s="46" t="s">
        <v>231</v>
      </c>
      <c r="C109" s="43" t="s">
        <v>232</v>
      </c>
      <c r="D109" s="46"/>
      <c r="E109" s="22" t="s">
        <v>55</v>
      </c>
      <c r="F109" s="46" t="s">
        <v>233</v>
      </c>
      <c r="G109" s="21" t="s">
        <v>167</v>
      </c>
      <c r="H109" s="25">
        <v>1</v>
      </c>
      <c r="I109" s="47">
        <v>11650.49</v>
      </c>
      <c r="J109" s="47">
        <v>11067.97</v>
      </c>
      <c r="K109" s="27">
        <v>0</v>
      </c>
      <c r="L109" s="26">
        <v>582.52</v>
      </c>
      <c r="M109" s="25">
        <v>8</v>
      </c>
      <c r="N109" s="48" t="s">
        <v>234</v>
      </c>
      <c r="O109" s="48" t="s">
        <v>234</v>
      </c>
      <c r="P109" s="21" t="s">
        <v>71</v>
      </c>
      <c r="Q109" s="49"/>
    </row>
    <row r="110" s="7" customFormat="1" ht="24.95" customHeight="1" spans="1:17">
      <c r="A110" s="41">
        <v>23</v>
      </c>
      <c r="B110" s="46" t="s">
        <v>235</v>
      </c>
      <c r="C110" s="43" t="s">
        <v>236</v>
      </c>
      <c r="D110" s="46"/>
      <c r="E110" s="22" t="s">
        <v>55</v>
      </c>
      <c r="F110" s="46" t="s">
        <v>237</v>
      </c>
      <c r="G110" s="21" t="s">
        <v>167</v>
      </c>
      <c r="H110" s="25">
        <v>1</v>
      </c>
      <c r="I110" s="47">
        <v>200</v>
      </c>
      <c r="J110" s="47">
        <v>190</v>
      </c>
      <c r="K110" s="27">
        <v>0</v>
      </c>
      <c r="L110" s="26">
        <v>10</v>
      </c>
      <c r="M110" s="25">
        <v>8</v>
      </c>
      <c r="N110" s="48" t="s">
        <v>238</v>
      </c>
      <c r="O110" s="48" t="s">
        <v>238</v>
      </c>
      <c r="P110" s="21" t="s">
        <v>71</v>
      </c>
      <c r="Q110" s="49"/>
    </row>
    <row r="111" s="7" customFormat="1" ht="24.95" customHeight="1" spans="1:17">
      <c r="A111" s="41">
        <v>24</v>
      </c>
      <c r="B111" s="46" t="s">
        <v>239</v>
      </c>
      <c r="C111" s="43" t="s">
        <v>240</v>
      </c>
      <c r="D111" s="46"/>
      <c r="E111" s="22" t="s">
        <v>55</v>
      </c>
      <c r="F111" s="46" t="s">
        <v>241</v>
      </c>
      <c r="G111" s="21" t="s">
        <v>167</v>
      </c>
      <c r="H111" s="25">
        <v>1</v>
      </c>
      <c r="I111" s="47">
        <v>200</v>
      </c>
      <c r="J111" s="47">
        <v>190</v>
      </c>
      <c r="K111" s="27">
        <v>0</v>
      </c>
      <c r="L111" s="26">
        <v>10</v>
      </c>
      <c r="M111" s="25">
        <v>8</v>
      </c>
      <c r="N111" s="48" t="s">
        <v>238</v>
      </c>
      <c r="O111" s="48" t="s">
        <v>238</v>
      </c>
      <c r="P111" s="21" t="s">
        <v>71</v>
      </c>
      <c r="Q111" s="49"/>
    </row>
    <row r="112" s="7" customFormat="1" ht="24.95" customHeight="1" spans="1:17">
      <c r="A112" s="41">
        <v>25</v>
      </c>
      <c r="B112" s="46" t="s">
        <v>242</v>
      </c>
      <c r="C112" s="43" t="s">
        <v>243</v>
      </c>
      <c r="D112" s="46"/>
      <c r="E112" s="22" t="s">
        <v>244</v>
      </c>
      <c r="F112" s="46" t="s">
        <v>245</v>
      </c>
      <c r="G112" s="21" t="s">
        <v>167</v>
      </c>
      <c r="H112" s="25">
        <v>1</v>
      </c>
      <c r="I112" s="47">
        <v>11111.11</v>
      </c>
      <c r="J112" s="47">
        <v>10555.55</v>
      </c>
      <c r="K112" s="27">
        <v>0</v>
      </c>
      <c r="L112" s="26">
        <v>555.56</v>
      </c>
      <c r="M112" s="25">
        <v>8</v>
      </c>
      <c r="N112" s="48" t="s">
        <v>30</v>
      </c>
      <c r="O112" s="48" t="s">
        <v>30</v>
      </c>
      <c r="P112" s="21" t="s">
        <v>71</v>
      </c>
      <c r="Q112" s="49"/>
    </row>
    <row r="113" s="7" customFormat="1" ht="26" customHeight="1" spans="1:17">
      <c r="A113" s="41">
        <v>1</v>
      </c>
      <c r="B113" s="42" t="s">
        <v>247</v>
      </c>
      <c r="C113" s="43" t="s">
        <v>248</v>
      </c>
      <c r="D113" s="42"/>
      <c r="E113" s="42" t="s">
        <v>77</v>
      </c>
      <c r="F113" s="42" t="s">
        <v>81</v>
      </c>
      <c r="G113" s="21" t="s">
        <v>167</v>
      </c>
      <c r="H113" s="25">
        <v>1</v>
      </c>
      <c r="I113" s="26">
        <v>1955</v>
      </c>
      <c r="J113" s="26">
        <f t="shared" ref="J113:J134" si="0">I113-L113</f>
        <v>1857.25</v>
      </c>
      <c r="K113" s="27">
        <v>0</v>
      </c>
      <c r="L113" s="26">
        <v>97.75</v>
      </c>
      <c r="M113" s="25">
        <v>8</v>
      </c>
      <c r="N113" s="44" t="s">
        <v>249</v>
      </c>
      <c r="O113" s="44" t="s">
        <v>249</v>
      </c>
      <c r="P113" s="21" t="s">
        <v>250</v>
      </c>
      <c r="Q113" s="50"/>
    </row>
    <row r="114" s="7" customFormat="1" ht="26" customHeight="1" spans="1:17">
      <c r="A114" s="41">
        <v>2</v>
      </c>
      <c r="B114" s="42" t="s">
        <v>251</v>
      </c>
      <c r="C114" s="43" t="s">
        <v>248</v>
      </c>
      <c r="D114" s="42"/>
      <c r="E114" s="42" t="s">
        <v>77</v>
      </c>
      <c r="F114" s="42" t="s">
        <v>81</v>
      </c>
      <c r="G114" s="21" t="s">
        <v>167</v>
      </c>
      <c r="H114" s="25">
        <v>1</v>
      </c>
      <c r="I114" s="26">
        <v>1955</v>
      </c>
      <c r="J114" s="26">
        <f t="shared" si="0"/>
        <v>1857.25</v>
      </c>
      <c r="K114" s="27">
        <v>0</v>
      </c>
      <c r="L114" s="26">
        <v>97.75</v>
      </c>
      <c r="M114" s="25">
        <v>8</v>
      </c>
      <c r="N114" s="44" t="s">
        <v>249</v>
      </c>
      <c r="O114" s="44" t="s">
        <v>249</v>
      </c>
      <c r="P114" s="21" t="s">
        <v>250</v>
      </c>
      <c r="Q114" s="50"/>
    </row>
    <row r="115" s="7" customFormat="1" ht="26" customHeight="1" spans="1:17">
      <c r="A115" s="41">
        <v>3</v>
      </c>
      <c r="B115" s="46" t="s">
        <v>252</v>
      </c>
      <c r="C115" s="43" t="s">
        <v>248</v>
      </c>
      <c r="D115" s="42"/>
      <c r="E115" s="42" t="s">
        <v>77</v>
      </c>
      <c r="F115" s="42" t="s">
        <v>81</v>
      </c>
      <c r="G115" s="21" t="s">
        <v>167</v>
      </c>
      <c r="H115" s="25">
        <v>1</v>
      </c>
      <c r="I115" s="26">
        <v>1955</v>
      </c>
      <c r="J115" s="26">
        <f t="shared" si="0"/>
        <v>1857.25</v>
      </c>
      <c r="K115" s="27">
        <v>0</v>
      </c>
      <c r="L115" s="26">
        <v>97.75</v>
      </c>
      <c r="M115" s="25">
        <v>8</v>
      </c>
      <c r="N115" s="44" t="s">
        <v>249</v>
      </c>
      <c r="O115" s="44" t="s">
        <v>249</v>
      </c>
      <c r="P115" s="21" t="s">
        <v>250</v>
      </c>
      <c r="Q115" s="50"/>
    </row>
    <row r="116" s="7" customFormat="1" ht="26" customHeight="1" spans="1:17">
      <c r="A116" s="41">
        <v>4</v>
      </c>
      <c r="B116" s="46" t="s">
        <v>253</v>
      </c>
      <c r="C116" s="43" t="s">
        <v>248</v>
      </c>
      <c r="D116" s="46"/>
      <c r="E116" s="46" t="s">
        <v>77</v>
      </c>
      <c r="F116" s="46" t="s">
        <v>81</v>
      </c>
      <c r="G116" s="21" t="s">
        <v>167</v>
      </c>
      <c r="H116" s="25">
        <v>1</v>
      </c>
      <c r="I116" s="47">
        <v>1955</v>
      </c>
      <c r="J116" s="47">
        <f t="shared" si="0"/>
        <v>1857.25</v>
      </c>
      <c r="K116" s="27">
        <v>0</v>
      </c>
      <c r="L116" s="26">
        <v>97.75</v>
      </c>
      <c r="M116" s="25">
        <v>8</v>
      </c>
      <c r="N116" s="48" t="s">
        <v>249</v>
      </c>
      <c r="O116" s="48" t="s">
        <v>249</v>
      </c>
      <c r="P116" s="21" t="s">
        <v>250</v>
      </c>
      <c r="Q116" s="19"/>
    </row>
    <row r="117" s="7" customFormat="1" ht="26" customHeight="1" spans="1:17">
      <c r="A117" s="41">
        <v>5</v>
      </c>
      <c r="B117" s="46" t="s">
        <v>254</v>
      </c>
      <c r="C117" s="43" t="s">
        <v>248</v>
      </c>
      <c r="D117" s="46"/>
      <c r="E117" s="46" t="s">
        <v>77</v>
      </c>
      <c r="F117" s="46" t="s">
        <v>81</v>
      </c>
      <c r="G117" s="21" t="s">
        <v>167</v>
      </c>
      <c r="H117" s="25">
        <v>1</v>
      </c>
      <c r="I117" s="47">
        <v>1955</v>
      </c>
      <c r="J117" s="47">
        <f t="shared" si="0"/>
        <v>1857.25</v>
      </c>
      <c r="K117" s="27">
        <v>0</v>
      </c>
      <c r="L117" s="26">
        <v>97.75</v>
      </c>
      <c r="M117" s="25">
        <v>8</v>
      </c>
      <c r="N117" s="48" t="s">
        <v>249</v>
      </c>
      <c r="O117" s="48" t="s">
        <v>249</v>
      </c>
      <c r="P117" s="21" t="s">
        <v>250</v>
      </c>
      <c r="Q117" s="19"/>
    </row>
    <row r="118" s="7" customFormat="1" ht="26" customHeight="1" spans="1:17">
      <c r="A118" s="41">
        <v>6</v>
      </c>
      <c r="B118" s="46" t="s">
        <v>255</v>
      </c>
      <c r="C118" s="43" t="s">
        <v>248</v>
      </c>
      <c r="D118" s="46"/>
      <c r="E118" s="46" t="s">
        <v>77</v>
      </c>
      <c r="F118" s="46" t="s">
        <v>81</v>
      </c>
      <c r="G118" s="21" t="s">
        <v>167</v>
      </c>
      <c r="H118" s="25">
        <v>1</v>
      </c>
      <c r="I118" s="47">
        <v>1955</v>
      </c>
      <c r="J118" s="47">
        <f t="shared" si="0"/>
        <v>1857.25</v>
      </c>
      <c r="K118" s="27">
        <v>0</v>
      </c>
      <c r="L118" s="26">
        <v>97.75</v>
      </c>
      <c r="M118" s="25">
        <v>8</v>
      </c>
      <c r="N118" s="48" t="s">
        <v>249</v>
      </c>
      <c r="O118" s="48" t="s">
        <v>249</v>
      </c>
      <c r="P118" s="21" t="s">
        <v>250</v>
      </c>
      <c r="Q118" s="19"/>
    </row>
    <row r="119" s="7" customFormat="1" ht="26" customHeight="1" spans="1:17">
      <c r="A119" s="41">
        <v>7</v>
      </c>
      <c r="B119" s="46" t="s">
        <v>256</v>
      </c>
      <c r="C119" s="43" t="s">
        <v>248</v>
      </c>
      <c r="D119" s="46"/>
      <c r="E119" s="46" t="s">
        <v>77</v>
      </c>
      <c r="F119" s="46" t="s">
        <v>81</v>
      </c>
      <c r="G119" s="21" t="s">
        <v>167</v>
      </c>
      <c r="H119" s="25">
        <v>1</v>
      </c>
      <c r="I119" s="47">
        <v>1955</v>
      </c>
      <c r="J119" s="47">
        <f t="shared" si="0"/>
        <v>1857.25</v>
      </c>
      <c r="K119" s="27">
        <v>0</v>
      </c>
      <c r="L119" s="26">
        <v>97.75</v>
      </c>
      <c r="M119" s="25">
        <v>8</v>
      </c>
      <c r="N119" s="48" t="s">
        <v>249</v>
      </c>
      <c r="O119" s="48" t="s">
        <v>249</v>
      </c>
      <c r="P119" s="21" t="s">
        <v>250</v>
      </c>
      <c r="Q119" s="19"/>
    </row>
    <row r="120" s="7" customFormat="1" ht="26" customHeight="1" spans="1:17">
      <c r="A120" s="41">
        <v>8</v>
      </c>
      <c r="B120" s="46" t="s">
        <v>257</v>
      </c>
      <c r="C120" s="43" t="s">
        <v>80</v>
      </c>
      <c r="D120" s="46"/>
      <c r="E120" s="46" t="s">
        <v>77</v>
      </c>
      <c r="F120" s="46" t="s">
        <v>81</v>
      </c>
      <c r="G120" s="21" t="s">
        <v>167</v>
      </c>
      <c r="H120" s="25">
        <v>1</v>
      </c>
      <c r="I120" s="47">
        <v>9095</v>
      </c>
      <c r="J120" s="47">
        <f t="shared" si="0"/>
        <v>8640.25</v>
      </c>
      <c r="K120" s="27">
        <v>0</v>
      </c>
      <c r="L120" s="26">
        <v>454.75</v>
      </c>
      <c r="M120" s="25">
        <v>8</v>
      </c>
      <c r="N120" s="48" t="s">
        <v>249</v>
      </c>
      <c r="O120" s="48" t="s">
        <v>249</v>
      </c>
      <c r="P120" s="21" t="s">
        <v>250</v>
      </c>
      <c r="Q120" s="19"/>
    </row>
    <row r="121" s="7" customFormat="1" ht="26" customHeight="1" spans="1:17">
      <c r="A121" s="41">
        <v>9</v>
      </c>
      <c r="B121" s="46" t="s">
        <v>258</v>
      </c>
      <c r="C121" s="43" t="s">
        <v>259</v>
      </c>
      <c r="D121" s="46"/>
      <c r="E121" s="46" t="s">
        <v>77</v>
      </c>
      <c r="F121" s="46" t="s">
        <v>81</v>
      </c>
      <c r="G121" s="21" t="s">
        <v>167</v>
      </c>
      <c r="H121" s="25">
        <v>1</v>
      </c>
      <c r="I121" s="47">
        <v>65000</v>
      </c>
      <c r="J121" s="47">
        <f t="shared" si="0"/>
        <v>61750</v>
      </c>
      <c r="K121" s="27">
        <v>0</v>
      </c>
      <c r="L121" s="26">
        <v>3250</v>
      </c>
      <c r="M121" s="25">
        <v>8</v>
      </c>
      <c r="N121" s="48" t="s">
        <v>260</v>
      </c>
      <c r="O121" s="48" t="s">
        <v>260</v>
      </c>
      <c r="P121" s="21" t="s">
        <v>250</v>
      </c>
      <c r="Q121" s="19"/>
    </row>
    <row r="122" s="7" customFormat="1" ht="28" customHeight="1" spans="1:17">
      <c r="A122" s="41">
        <v>10</v>
      </c>
      <c r="B122" s="46" t="s">
        <v>261</v>
      </c>
      <c r="C122" s="43" t="s">
        <v>80</v>
      </c>
      <c r="D122" s="46"/>
      <c r="E122" s="46" t="s">
        <v>77</v>
      </c>
      <c r="F122" s="46" t="s">
        <v>81</v>
      </c>
      <c r="G122" s="21" t="s">
        <v>167</v>
      </c>
      <c r="H122" s="25">
        <v>1</v>
      </c>
      <c r="I122" s="47">
        <v>5700</v>
      </c>
      <c r="J122" s="47">
        <f t="shared" si="0"/>
        <v>5415</v>
      </c>
      <c r="K122" s="27">
        <v>0</v>
      </c>
      <c r="L122" s="26">
        <v>285</v>
      </c>
      <c r="M122" s="25">
        <v>8</v>
      </c>
      <c r="N122" s="48" t="s">
        <v>249</v>
      </c>
      <c r="O122" s="48" t="s">
        <v>249</v>
      </c>
      <c r="P122" s="21" t="s">
        <v>250</v>
      </c>
      <c r="Q122" s="19"/>
    </row>
    <row r="123" s="7" customFormat="1" ht="28" customHeight="1" spans="1:17">
      <c r="A123" s="41">
        <v>11</v>
      </c>
      <c r="B123" s="46" t="s">
        <v>262</v>
      </c>
      <c r="C123" s="43" t="s">
        <v>80</v>
      </c>
      <c r="D123" s="46"/>
      <c r="E123" s="46" t="s">
        <v>77</v>
      </c>
      <c r="F123" s="46" t="s">
        <v>263</v>
      </c>
      <c r="G123" s="21" t="s">
        <v>167</v>
      </c>
      <c r="H123" s="25">
        <v>1</v>
      </c>
      <c r="I123" s="47">
        <v>33000</v>
      </c>
      <c r="J123" s="47">
        <f t="shared" si="0"/>
        <v>31350</v>
      </c>
      <c r="K123" s="27">
        <v>0</v>
      </c>
      <c r="L123" s="26">
        <v>1650</v>
      </c>
      <c r="M123" s="25">
        <v>8</v>
      </c>
      <c r="N123" s="48" t="s">
        <v>249</v>
      </c>
      <c r="O123" s="48" t="s">
        <v>249</v>
      </c>
      <c r="P123" s="21" t="s">
        <v>250</v>
      </c>
      <c r="Q123" s="19"/>
    </row>
    <row r="124" s="7" customFormat="1" ht="28" customHeight="1" spans="1:17">
      <c r="A124" s="41">
        <v>12</v>
      </c>
      <c r="B124" s="46" t="s">
        <v>264</v>
      </c>
      <c r="C124" s="43" t="s">
        <v>265</v>
      </c>
      <c r="D124" s="46"/>
      <c r="E124" s="46" t="s">
        <v>77</v>
      </c>
      <c r="F124" s="46" t="s">
        <v>266</v>
      </c>
      <c r="G124" s="21" t="s">
        <v>167</v>
      </c>
      <c r="H124" s="25">
        <v>1</v>
      </c>
      <c r="I124" s="47">
        <v>5281.72</v>
      </c>
      <c r="J124" s="47">
        <f t="shared" si="0"/>
        <v>5017.63</v>
      </c>
      <c r="K124" s="27">
        <v>0</v>
      </c>
      <c r="L124" s="26">
        <v>264.09</v>
      </c>
      <c r="M124" s="25">
        <v>8</v>
      </c>
      <c r="N124" s="48" t="s">
        <v>267</v>
      </c>
      <c r="O124" s="48" t="s">
        <v>267</v>
      </c>
      <c r="P124" s="21" t="s">
        <v>250</v>
      </c>
      <c r="Q124" s="19"/>
    </row>
    <row r="125" s="7" customFormat="1" ht="28" customHeight="1" spans="1:17">
      <c r="A125" s="41">
        <v>13</v>
      </c>
      <c r="B125" s="46" t="s">
        <v>268</v>
      </c>
      <c r="C125" s="43" t="s">
        <v>265</v>
      </c>
      <c r="D125" s="46"/>
      <c r="E125" s="46" t="s">
        <v>77</v>
      </c>
      <c r="F125" s="46" t="s">
        <v>266</v>
      </c>
      <c r="G125" s="21" t="s">
        <v>167</v>
      </c>
      <c r="H125" s="25">
        <v>1</v>
      </c>
      <c r="I125" s="47">
        <v>5281.74</v>
      </c>
      <c r="J125" s="47">
        <f t="shared" si="0"/>
        <v>5017.65</v>
      </c>
      <c r="K125" s="27">
        <v>0</v>
      </c>
      <c r="L125" s="26">
        <v>264.09</v>
      </c>
      <c r="M125" s="25">
        <v>8</v>
      </c>
      <c r="N125" s="48" t="s">
        <v>267</v>
      </c>
      <c r="O125" s="48" t="s">
        <v>267</v>
      </c>
      <c r="P125" s="21" t="s">
        <v>250</v>
      </c>
      <c r="Q125" s="19"/>
    </row>
    <row r="126" s="7" customFormat="1" ht="28" customHeight="1" spans="1:17">
      <c r="A126" s="41">
        <v>14</v>
      </c>
      <c r="B126" s="46" t="s">
        <v>269</v>
      </c>
      <c r="C126" s="43" t="s">
        <v>265</v>
      </c>
      <c r="D126" s="46"/>
      <c r="E126" s="46" t="s">
        <v>77</v>
      </c>
      <c r="F126" s="46" t="s">
        <v>266</v>
      </c>
      <c r="G126" s="21" t="s">
        <v>167</v>
      </c>
      <c r="H126" s="25">
        <v>1</v>
      </c>
      <c r="I126" s="47">
        <v>5281.72</v>
      </c>
      <c r="J126" s="47">
        <f t="shared" si="0"/>
        <v>5017.63</v>
      </c>
      <c r="K126" s="27">
        <v>0</v>
      </c>
      <c r="L126" s="26">
        <v>264.09</v>
      </c>
      <c r="M126" s="25">
        <v>8</v>
      </c>
      <c r="N126" s="48" t="s">
        <v>267</v>
      </c>
      <c r="O126" s="48" t="s">
        <v>267</v>
      </c>
      <c r="P126" s="21" t="s">
        <v>250</v>
      </c>
      <c r="Q126" s="19"/>
    </row>
    <row r="127" s="7" customFormat="1" ht="28" customHeight="1" spans="1:17">
      <c r="A127" s="41">
        <v>15</v>
      </c>
      <c r="B127" s="46" t="s">
        <v>270</v>
      </c>
      <c r="C127" s="43" t="s">
        <v>265</v>
      </c>
      <c r="D127" s="46"/>
      <c r="E127" s="46" t="s">
        <v>77</v>
      </c>
      <c r="F127" s="46" t="s">
        <v>266</v>
      </c>
      <c r="G127" s="21" t="s">
        <v>167</v>
      </c>
      <c r="H127" s="25">
        <v>1</v>
      </c>
      <c r="I127" s="47">
        <v>5281.73</v>
      </c>
      <c r="J127" s="47">
        <f t="shared" si="0"/>
        <v>5017.64</v>
      </c>
      <c r="K127" s="27">
        <v>0</v>
      </c>
      <c r="L127" s="26">
        <v>264.09</v>
      </c>
      <c r="M127" s="25">
        <v>8</v>
      </c>
      <c r="N127" s="48" t="s">
        <v>267</v>
      </c>
      <c r="O127" s="48" t="s">
        <v>267</v>
      </c>
      <c r="P127" s="21" t="s">
        <v>250</v>
      </c>
      <c r="Q127" s="19"/>
    </row>
    <row r="128" s="7" customFormat="1" ht="28" customHeight="1" spans="1:17">
      <c r="A128" s="41">
        <v>16</v>
      </c>
      <c r="B128" s="46" t="s">
        <v>271</v>
      </c>
      <c r="C128" s="43" t="s">
        <v>265</v>
      </c>
      <c r="D128" s="46"/>
      <c r="E128" s="46" t="s">
        <v>77</v>
      </c>
      <c r="F128" s="46" t="s">
        <v>266</v>
      </c>
      <c r="G128" s="21" t="s">
        <v>167</v>
      </c>
      <c r="H128" s="25">
        <v>1</v>
      </c>
      <c r="I128" s="47">
        <v>5281.73</v>
      </c>
      <c r="J128" s="47">
        <f t="shared" si="0"/>
        <v>5017.64</v>
      </c>
      <c r="K128" s="27">
        <v>0</v>
      </c>
      <c r="L128" s="26">
        <v>264.09</v>
      </c>
      <c r="M128" s="25">
        <v>8</v>
      </c>
      <c r="N128" s="48" t="s">
        <v>267</v>
      </c>
      <c r="O128" s="48" t="s">
        <v>267</v>
      </c>
      <c r="P128" s="21" t="s">
        <v>250</v>
      </c>
      <c r="Q128" s="19"/>
    </row>
    <row r="129" s="7" customFormat="1" ht="28" customHeight="1" spans="1:17">
      <c r="A129" s="41">
        <v>17</v>
      </c>
      <c r="B129" s="46" t="s">
        <v>272</v>
      </c>
      <c r="C129" s="43" t="s">
        <v>265</v>
      </c>
      <c r="D129" s="46"/>
      <c r="E129" s="46" t="s">
        <v>77</v>
      </c>
      <c r="F129" s="46" t="s">
        <v>266</v>
      </c>
      <c r="G129" s="21" t="s">
        <v>167</v>
      </c>
      <c r="H129" s="25">
        <v>1</v>
      </c>
      <c r="I129" s="47">
        <v>5281.73</v>
      </c>
      <c r="J129" s="47">
        <f t="shared" si="0"/>
        <v>5017.64</v>
      </c>
      <c r="K129" s="27">
        <v>0</v>
      </c>
      <c r="L129" s="26">
        <v>264.09</v>
      </c>
      <c r="M129" s="25">
        <v>8</v>
      </c>
      <c r="N129" s="48" t="s">
        <v>267</v>
      </c>
      <c r="O129" s="48" t="s">
        <v>267</v>
      </c>
      <c r="P129" s="21" t="s">
        <v>250</v>
      </c>
      <c r="Q129" s="19"/>
    </row>
    <row r="130" s="7" customFormat="1" ht="28" customHeight="1" spans="1:17">
      <c r="A130" s="41">
        <v>18</v>
      </c>
      <c r="B130" s="46" t="s">
        <v>273</v>
      </c>
      <c r="C130" s="43" t="s">
        <v>274</v>
      </c>
      <c r="D130" s="46"/>
      <c r="E130" s="46" t="s">
        <v>275</v>
      </c>
      <c r="F130" s="46" t="s">
        <v>81</v>
      </c>
      <c r="G130" s="21" t="s">
        <v>167</v>
      </c>
      <c r="H130" s="25">
        <v>1</v>
      </c>
      <c r="I130" s="47">
        <v>350</v>
      </c>
      <c r="J130" s="47">
        <f t="shared" si="0"/>
        <v>332.5</v>
      </c>
      <c r="K130" s="27">
        <v>0</v>
      </c>
      <c r="L130" s="26">
        <v>17.5</v>
      </c>
      <c r="M130" s="25">
        <v>5</v>
      </c>
      <c r="N130" s="48" t="s">
        <v>276</v>
      </c>
      <c r="O130" s="48" t="s">
        <v>276</v>
      </c>
      <c r="P130" s="21" t="s">
        <v>277</v>
      </c>
      <c r="Q130" s="19"/>
    </row>
    <row r="131" s="7" customFormat="1" ht="31" customHeight="1" spans="1:17">
      <c r="A131" s="41">
        <v>20</v>
      </c>
      <c r="B131" s="46" t="s">
        <v>278</v>
      </c>
      <c r="C131" s="43" t="s">
        <v>279</v>
      </c>
      <c r="D131" s="46"/>
      <c r="E131" s="46" t="s">
        <v>55</v>
      </c>
      <c r="F131" s="46" t="s">
        <v>81</v>
      </c>
      <c r="G131" s="21" t="s">
        <v>29</v>
      </c>
      <c r="H131" s="25">
        <v>1</v>
      </c>
      <c r="I131" s="47">
        <v>440</v>
      </c>
      <c r="J131" s="47">
        <f t="shared" si="0"/>
        <v>418</v>
      </c>
      <c r="K131" s="27">
        <v>0</v>
      </c>
      <c r="L131" s="26">
        <v>22</v>
      </c>
      <c r="M131" s="25">
        <v>8</v>
      </c>
      <c r="N131" s="48" t="s">
        <v>249</v>
      </c>
      <c r="O131" s="48" t="s">
        <v>249</v>
      </c>
      <c r="P131" s="21" t="s">
        <v>277</v>
      </c>
      <c r="Q131" s="19"/>
    </row>
    <row r="132" s="7" customFormat="1" ht="31" customHeight="1" spans="1:17">
      <c r="A132" s="41">
        <v>21</v>
      </c>
      <c r="B132" s="46" t="s">
        <v>280</v>
      </c>
      <c r="C132" s="43" t="s">
        <v>80</v>
      </c>
      <c r="D132" s="46"/>
      <c r="E132" s="46" t="s">
        <v>77</v>
      </c>
      <c r="F132" s="46" t="s">
        <v>81</v>
      </c>
      <c r="G132" s="21" t="s">
        <v>29</v>
      </c>
      <c r="H132" s="25">
        <v>1</v>
      </c>
      <c r="I132" s="47">
        <v>1900</v>
      </c>
      <c r="J132" s="47">
        <f t="shared" si="0"/>
        <v>1805</v>
      </c>
      <c r="K132" s="27">
        <v>0</v>
      </c>
      <c r="L132" s="26">
        <v>95</v>
      </c>
      <c r="M132" s="25">
        <v>8</v>
      </c>
      <c r="N132" s="48" t="s">
        <v>276</v>
      </c>
      <c r="O132" s="48" t="s">
        <v>276</v>
      </c>
      <c r="P132" s="21" t="s">
        <v>250</v>
      </c>
      <c r="Q132" s="19"/>
    </row>
    <row r="133" s="7" customFormat="1" ht="31" customHeight="1" spans="1:17">
      <c r="A133" s="41">
        <v>22</v>
      </c>
      <c r="B133" s="46" t="s">
        <v>281</v>
      </c>
      <c r="C133" s="43" t="s">
        <v>282</v>
      </c>
      <c r="D133" s="46"/>
      <c r="E133" s="46" t="s">
        <v>77</v>
      </c>
      <c r="F133" s="46" t="s">
        <v>81</v>
      </c>
      <c r="G133" s="21" t="s">
        <v>29</v>
      </c>
      <c r="H133" s="25">
        <v>1</v>
      </c>
      <c r="I133" s="47">
        <v>1650</v>
      </c>
      <c r="J133" s="47">
        <f t="shared" si="0"/>
        <v>1567.5</v>
      </c>
      <c r="K133" s="27">
        <v>0</v>
      </c>
      <c r="L133" s="26">
        <v>82.5</v>
      </c>
      <c r="M133" s="25">
        <v>8</v>
      </c>
      <c r="N133" s="48" t="s">
        <v>276</v>
      </c>
      <c r="O133" s="48" t="s">
        <v>276</v>
      </c>
      <c r="P133" s="21" t="s">
        <v>250</v>
      </c>
      <c r="Q133" s="19"/>
    </row>
    <row r="134" s="7" customFormat="1" ht="31" customHeight="1" spans="1:17">
      <c r="A134" s="41">
        <v>23</v>
      </c>
      <c r="B134" s="46" t="s">
        <v>283</v>
      </c>
      <c r="C134" s="43" t="s">
        <v>282</v>
      </c>
      <c r="D134" s="46"/>
      <c r="E134" s="46" t="s">
        <v>77</v>
      </c>
      <c r="F134" s="46" t="s">
        <v>81</v>
      </c>
      <c r="G134" s="21" t="s">
        <v>29</v>
      </c>
      <c r="H134" s="25">
        <v>1</v>
      </c>
      <c r="I134" s="47">
        <v>1650</v>
      </c>
      <c r="J134" s="47">
        <f t="shared" si="0"/>
        <v>1567.5</v>
      </c>
      <c r="K134" s="27">
        <v>0</v>
      </c>
      <c r="L134" s="26">
        <v>82.5</v>
      </c>
      <c r="M134" s="25">
        <v>8</v>
      </c>
      <c r="N134" s="48" t="s">
        <v>284</v>
      </c>
      <c r="O134" s="48" t="s">
        <v>284</v>
      </c>
      <c r="P134" s="21" t="s">
        <v>250</v>
      </c>
      <c r="Q134" s="19"/>
    </row>
    <row r="135" s="2" customFormat="1" ht="28" customHeight="1" spans="1:17">
      <c r="A135" s="17" t="s">
        <v>64</v>
      </c>
      <c r="B135" s="17"/>
      <c r="C135" s="17"/>
      <c r="D135" s="17"/>
      <c r="E135" s="17"/>
      <c r="F135" s="17"/>
      <c r="G135" s="17"/>
      <c r="H135" s="51">
        <f>SUM(H6:H134)</f>
        <v>158</v>
      </c>
      <c r="I135" s="52">
        <f>SUM(I6:I134)</f>
        <v>385462.32</v>
      </c>
      <c r="J135" s="52">
        <f>SUM(J6:J134)</f>
        <v>366399.46</v>
      </c>
      <c r="K135" s="50"/>
      <c r="L135" s="52">
        <f>SUM(L6:L134)</f>
        <v>19062.86</v>
      </c>
      <c r="M135" s="53"/>
      <c r="N135" s="17"/>
      <c r="O135" s="17"/>
      <c r="P135" s="17"/>
      <c r="Q135" s="50"/>
    </row>
    <row r="136" s="1" customFormat="1" ht="24.95" customHeight="1" spans="1:17">
      <c r="A136" s="11" t="s">
        <v>286</v>
      </c>
      <c r="B136" s="11"/>
      <c r="C136" s="11"/>
      <c r="D136" s="11"/>
      <c r="E136" s="11"/>
      <c r="F136" s="11"/>
      <c r="G136" s="11" t="s">
        <v>287</v>
      </c>
      <c r="H136" s="11"/>
      <c r="I136" s="11"/>
      <c r="J136" s="11"/>
      <c r="K136" s="11"/>
      <c r="L136" s="11"/>
      <c r="M136" s="11" t="s">
        <v>288</v>
      </c>
      <c r="N136" s="11"/>
      <c r="O136" s="11"/>
      <c r="P136" s="11"/>
      <c r="Q136" s="11"/>
    </row>
  </sheetData>
  <autoFilter xmlns:etc="http://www.wps.cn/officeDocument/2017/etCustomData" ref="A5:Q136" etc:filterBottomFollowUsedRange="0">
    <extLst/>
  </autoFilter>
  <mergeCells count="2">
    <mergeCell ref="A2:Q2"/>
    <mergeCell ref="A4:Q4"/>
  </mergeCells>
  <hyperlinks>
    <hyperlink ref="B113" r:id="rId1" display="0501@@@000552"/>
    <hyperlink ref="B132" r:id="rId2" display="0501@@@000577"/>
    <hyperlink ref="B133" r:id="rId3" display="0501@@@000592"/>
    <hyperlink ref="B134" r:id="rId4" display="0501@@@000599"/>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附件3 固定资产处置明细表</vt:lpstr>
      <vt:lpstr>车辆</vt:lpstr>
      <vt:lpstr>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齐翊凯</dc:creator>
  <cp:lastModifiedBy>芝麻馅的汤圆儿</cp:lastModifiedBy>
  <dcterms:created xsi:type="dcterms:W3CDTF">2020-10-03T13:48:00Z</dcterms:created>
  <cp:lastPrinted>2021-05-11T07:22:00Z</cp:lastPrinted>
  <dcterms:modified xsi:type="dcterms:W3CDTF">2025-11-24T06:58:20Z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F265957F6CA84EFBBF0B5D4DE20687EE_12</vt:lpwstr>
  </property>
  <property fmtid="{D5CDD505-2E9C-101B-9397-08002B2CF9AE}" pid="3" name="KSOProductBuildVer">
    <vt:lpwstr>2052-12.1.0.23542</vt:lpwstr>
  </property>
</Properties>
</file>