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<sst xmlns="http://schemas.openxmlformats.org/spreadsheetml/2006/main" count="291" uniqueCount="59">
  <si>
    <t>报废处置固定资产明细表</t>
  </si>
  <si>
    <t>单位名称: 山东省互联网传媒集团有限公司日照分公司                         截止日期：2025年6月30日</t>
  </si>
  <si>
    <t>序号</t>
  </si>
  <si>
    <t>固定资产类别</t>
  </si>
  <si>
    <t>固定资产名称</t>
  </si>
  <si>
    <t>规格型号</t>
  </si>
  <si>
    <t>固定资产编号</t>
  </si>
  <si>
    <t>使用部门</t>
  </si>
  <si>
    <t>单位</t>
  </si>
  <si>
    <t>数量</t>
  </si>
  <si>
    <t>单价</t>
  </si>
  <si>
    <t>原值</t>
  </si>
  <si>
    <t>购入时间（开始使用时间）</t>
  </si>
  <si>
    <t>折旧开始时间</t>
  </si>
  <si>
    <t>使用年限</t>
  </si>
  <si>
    <t>使用月限</t>
  </si>
  <si>
    <t>残值率</t>
  </si>
  <si>
    <t>净残值</t>
  </si>
  <si>
    <t>测算到期日</t>
  </si>
  <si>
    <t>月折旧额</t>
  </si>
  <si>
    <t>2025期初已计提月数</t>
  </si>
  <si>
    <t>2025年期初累计折旧</t>
  </si>
  <si>
    <t>2025应计提月数</t>
  </si>
  <si>
    <t>2025年末累计折旧</t>
  </si>
  <si>
    <t>备注</t>
  </si>
  <si>
    <t>电脑</t>
  </si>
  <si>
    <t>台式电脑</t>
  </si>
  <si>
    <t>组装机</t>
  </si>
  <si>
    <t>办公室</t>
  </si>
  <si>
    <t>台</t>
  </si>
  <si>
    <t>内容中心</t>
  </si>
  <si>
    <t>运营一部</t>
  </si>
  <si>
    <t>岚山</t>
  </si>
  <si>
    <t>功能区</t>
  </si>
  <si>
    <t>运营二部</t>
  </si>
  <si>
    <t>莒县</t>
  </si>
  <si>
    <t>五莲</t>
  </si>
  <si>
    <t>相机</t>
  </si>
  <si>
    <t>照相机</t>
  </si>
  <si>
    <t>佳能1300D</t>
  </si>
  <si>
    <t>原莒县</t>
  </si>
  <si>
    <t>原岚山</t>
  </si>
  <si>
    <t>原五莲</t>
  </si>
  <si>
    <t>全景相机</t>
  </si>
  <si>
    <t>理光theta s</t>
  </si>
  <si>
    <t>原内容</t>
  </si>
  <si>
    <t>摄影摄像器材及配件</t>
  </si>
  <si>
    <t>摄像机</t>
  </si>
  <si>
    <t>松下PV100</t>
  </si>
  <si>
    <t>5D3</t>
  </si>
  <si>
    <t>航拍器</t>
  </si>
  <si>
    <t>大疆精灵4P无人机</t>
  </si>
  <si>
    <t>佳能EOS80D（18-200）单反相机套机</t>
  </si>
  <si>
    <t>原运一</t>
  </si>
  <si>
    <t>手持稳定器</t>
  </si>
  <si>
    <t>大疆DJI灵眸2手机云台</t>
  </si>
  <si>
    <t>原东港</t>
  </si>
  <si>
    <t>大疆DJI无人机精灵4Phantom4ProV2.0专业智能4K航拍无人机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</si>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</sst>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color indexed="8"/>
      <name val="等线"/>
      <charset val="134"/>
    </font>
    <font>
      <b/>
      <sz val="11"/>
      <color indexed="8"/>
      <name val="等线"/>
      <charset val="134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 wrapText="1"/>
    </xf>
    <xf numFmtId="43" fontId="2" fillId="0" borderId="1" xfId="1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9" fontId="2" fillId="0" borderId="1" xfId="3" applyFont="1" applyFill="1" applyBorder="1" applyAlignment="1">
      <alignment horizontal="center" vertical="center" wrapText="1"/>
    </xf>
    <xf numFmtId="43" fontId="2" fillId="0" borderId="1" xfId="3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1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9" fontId="3" fillId="0" borderId="1" xfId="3" applyFont="1" applyFill="1" applyBorder="1" applyAlignment="1">
      <alignment horizontal="center" vertical="center"/>
    </xf>
    <xf numFmtId="43" fontId="3" fillId="0" borderId="1" xfId="3" applyNumberFormat="1" applyFon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K58"/>
  <sheetViews>
    <sheetView tabSelected="1" topLeftCell="A42" workbookViewId="0">
      <selection activeCell="D12" sqref="D12"/>
    </sheetView>
  </sheetViews>
  <sheetFormatPr defaultColWidth="12.1296296296296" defaultRowHeight="15" customHeight="1"/>
  <cols>
    <col min="1" max="1" width="5.88888888888889" customWidth="1"/>
    <col min="2" max="2" width="10.7777777777778" customWidth="1"/>
    <col min="3" max="3" width="10.2222222222222" customWidth="1"/>
    <col min="4" max="4" width="12.7777777777778" customWidth="1"/>
    <col min="5" max="5" width="7.77777777777778" customWidth="1"/>
    <col min="6" max="6" width="10" customWidth="1"/>
    <col min="7" max="7" width="5.88888888888889" customWidth="1"/>
    <col min="8" max="8" width="5.55555555555556" customWidth="1"/>
    <col min="9" max="9" width="13"/>
    <col min="10" max="10" width="12.7777777777778" customWidth="1"/>
    <col min="11" max="11" width="11.5" customWidth="1"/>
    <col min="12" max="12" width="14.2222222222222" customWidth="1"/>
    <col min="13" max="13" width="6.55555555555556" customWidth="1"/>
    <col min="14" max="14" width="6.22222222222222" customWidth="1"/>
    <col min="15" max="15" width="8.11111111111111" customWidth="1"/>
    <col min="16" max="16" width="10.6666666666667" customWidth="1"/>
    <col min="17" max="17" width="12.5555555555556" customWidth="1"/>
    <col min="18" max="18" width="9.22222222222222" customWidth="1"/>
    <col min="19" max="19" width="8.77777777777778" customWidth="1"/>
    <col min="20" max="20" width="12.1296296296296" customWidth="1"/>
    <col min="21" max="21" width="5.55555555555556" customWidth="1"/>
    <col min="22" max="16363" width="12.1296296296296" customWidth="1"/>
  </cols>
  <sheetData>
    <row r="1" s="1" customFormat="1" ht="28.2" spans="1:2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="1" customFormat="1" ht="18" customHeight="1" spans="1:23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="2" customFormat="1" ht="49" customHeight="1" spans="1:23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7" t="s">
        <v>10</v>
      </c>
      <c r="J3" s="18" t="s">
        <v>11</v>
      </c>
      <c r="K3" s="19" t="s">
        <v>12</v>
      </c>
      <c r="L3" s="20" t="s">
        <v>13</v>
      </c>
      <c r="M3" s="9" t="s">
        <v>14</v>
      </c>
      <c r="N3" s="9" t="s">
        <v>15</v>
      </c>
      <c r="O3" s="21" t="s">
        <v>16</v>
      </c>
      <c r="P3" s="22" t="s">
        <v>17</v>
      </c>
      <c r="Q3" s="20" t="s">
        <v>18</v>
      </c>
      <c r="R3" s="29" t="s">
        <v>19</v>
      </c>
      <c r="S3" s="9" t="s">
        <v>20</v>
      </c>
      <c r="T3" s="30" t="s">
        <v>21</v>
      </c>
      <c r="U3" s="9" t="s">
        <v>22</v>
      </c>
      <c r="V3" s="30" t="s">
        <v>23</v>
      </c>
      <c r="W3" s="9" t="s">
        <v>24</v>
      </c>
    </row>
    <row r="4" s="3" customFormat="1" ht="20" customHeight="1" spans="1:219">
      <c r="A4" s="10">
        <v>1</v>
      </c>
      <c r="B4" s="10" t="s">
        <v>25</v>
      </c>
      <c r="C4" s="10" t="s">
        <v>26</v>
      </c>
      <c r="D4" s="10" t="s">
        <v>27</v>
      </c>
      <c r="E4" s="10">
        <v>4</v>
      </c>
      <c r="F4" s="11" t="s">
        <v>28</v>
      </c>
      <c r="G4" s="10" t="s">
        <v>29</v>
      </c>
      <c r="H4" s="10">
        <v>1</v>
      </c>
      <c r="I4" s="23">
        <v>2615</v>
      </c>
      <c r="J4" s="24">
        <v>2615</v>
      </c>
      <c r="K4" s="25">
        <v>42522</v>
      </c>
      <c r="L4" s="26">
        <v>42552</v>
      </c>
      <c r="M4" s="10">
        <v>5</v>
      </c>
      <c r="N4" s="10">
        <v>60</v>
      </c>
      <c r="O4" s="27">
        <v>0.05</v>
      </c>
      <c r="P4" s="28">
        <v>130.75</v>
      </c>
      <c r="Q4" s="26">
        <v>44348</v>
      </c>
      <c r="R4" s="31">
        <v>41.4041666666667</v>
      </c>
      <c r="S4" s="10">
        <v>60</v>
      </c>
      <c r="T4" s="31">
        <v>2484.25</v>
      </c>
      <c r="U4" s="10">
        <v>0</v>
      </c>
      <c r="V4" s="31">
        <v>2484.25</v>
      </c>
      <c r="W4" s="32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</row>
    <row r="5" s="3" customFormat="1" ht="20" customHeight="1" spans="1:219">
      <c r="A5" s="10">
        <v>2</v>
      </c>
      <c r="B5" s="10" t="s">
        <v>25</v>
      </c>
      <c r="C5" s="10" t="s">
        <v>26</v>
      </c>
      <c r="D5" s="10" t="s">
        <v>27</v>
      </c>
      <c r="E5" s="10">
        <v>5</v>
      </c>
      <c r="F5" s="11" t="s">
        <v>28</v>
      </c>
      <c r="G5" s="10" t="s">
        <v>29</v>
      </c>
      <c r="H5" s="10">
        <v>1</v>
      </c>
      <c r="I5" s="23">
        <v>2615</v>
      </c>
      <c r="J5" s="24">
        <v>2615</v>
      </c>
      <c r="K5" s="25">
        <v>42522</v>
      </c>
      <c r="L5" s="26">
        <v>42552</v>
      </c>
      <c r="M5" s="10">
        <v>5</v>
      </c>
      <c r="N5" s="10">
        <v>60</v>
      </c>
      <c r="O5" s="27">
        <v>0.05</v>
      </c>
      <c r="P5" s="28">
        <v>130.75</v>
      </c>
      <c r="Q5" s="26">
        <v>44348</v>
      </c>
      <c r="R5" s="31">
        <v>41.4041666666667</v>
      </c>
      <c r="S5" s="10">
        <v>60</v>
      </c>
      <c r="T5" s="31">
        <v>2484.25</v>
      </c>
      <c r="U5" s="10">
        <v>0</v>
      </c>
      <c r="V5" s="31">
        <v>2484.25</v>
      </c>
      <c r="W5" s="3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</row>
    <row r="6" s="3" customFormat="1" ht="20" customHeight="1" spans="1:219">
      <c r="A6" s="10">
        <v>3</v>
      </c>
      <c r="B6" s="10" t="s">
        <v>25</v>
      </c>
      <c r="C6" s="10" t="s">
        <v>26</v>
      </c>
      <c r="D6" s="10" t="s">
        <v>27</v>
      </c>
      <c r="E6" s="10">
        <v>6</v>
      </c>
      <c r="F6" s="11" t="s">
        <v>28</v>
      </c>
      <c r="G6" s="10" t="s">
        <v>29</v>
      </c>
      <c r="H6" s="10">
        <v>1</v>
      </c>
      <c r="I6" s="23">
        <v>2615</v>
      </c>
      <c r="J6" s="24">
        <v>2615</v>
      </c>
      <c r="K6" s="25">
        <v>42522</v>
      </c>
      <c r="L6" s="26">
        <v>42552</v>
      </c>
      <c r="M6" s="10">
        <v>5</v>
      </c>
      <c r="N6" s="10">
        <v>60</v>
      </c>
      <c r="O6" s="27">
        <v>0.05</v>
      </c>
      <c r="P6" s="28">
        <v>130.75</v>
      </c>
      <c r="Q6" s="26">
        <v>44348</v>
      </c>
      <c r="R6" s="31">
        <v>41.4041666666667</v>
      </c>
      <c r="S6" s="10">
        <v>60</v>
      </c>
      <c r="T6" s="31">
        <v>2484.25</v>
      </c>
      <c r="U6" s="10">
        <v>0</v>
      </c>
      <c r="V6" s="31">
        <v>2484.25</v>
      </c>
      <c r="W6" s="32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</row>
    <row r="7" s="3" customFormat="1" ht="20" customHeight="1" spans="1:219">
      <c r="A7" s="10">
        <v>4</v>
      </c>
      <c r="B7" s="10" t="s">
        <v>25</v>
      </c>
      <c r="C7" s="10" t="s">
        <v>26</v>
      </c>
      <c r="D7" s="10" t="s">
        <v>27</v>
      </c>
      <c r="E7" s="10">
        <v>7</v>
      </c>
      <c r="F7" s="11" t="s">
        <v>28</v>
      </c>
      <c r="G7" s="10" t="s">
        <v>29</v>
      </c>
      <c r="H7" s="10">
        <v>1</v>
      </c>
      <c r="I7" s="23">
        <v>2615</v>
      </c>
      <c r="J7" s="24">
        <v>2615</v>
      </c>
      <c r="K7" s="25">
        <v>42522</v>
      </c>
      <c r="L7" s="26">
        <v>42552</v>
      </c>
      <c r="M7" s="10">
        <v>5</v>
      </c>
      <c r="N7" s="10">
        <v>60</v>
      </c>
      <c r="O7" s="27">
        <v>0.05</v>
      </c>
      <c r="P7" s="28">
        <v>130.75</v>
      </c>
      <c r="Q7" s="26">
        <v>44348</v>
      </c>
      <c r="R7" s="31">
        <v>41.4041666666667</v>
      </c>
      <c r="S7" s="10">
        <v>60</v>
      </c>
      <c r="T7" s="31">
        <v>2484.25</v>
      </c>
      <c r="U7" s="10">
        <v>0</v>
      </c>
      <c r="V7" s="31">
        <v>2484.25</v>
      </c>
      <c r="W7" s="32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</row>
    <row r="8" s="3" customFormat="1" ht="20" customHeight="1" spans="1:219">
      <c r="A8" s="10">
        <v>5</v>
      </c>
      <c r="B8" s="10" t="s">
        <v>25</v>
      </c>
      <c r="C8" s="10" t="s">
        <v>26</v>
      </c>
      <c r="D8" s="10" t="s">
        <v>27</v>
      </c>
      <c r="E8" s="10">
        <v>8</v>
      </c>
      <c r="F8" s="11" t="s">
        <v>28</v>
      </c>
      <c r="G8" s="10" t="s">
        <v>29</v>
      </c>
      <c r="H8" s="10">
        <v>1</v>
      </c>
      <c r="I8" s="23">
        <v>2615</v>
      </c>
      <c r="J8" s="24">
        <v>2615</v>
      </c>
      <c r="K8" s="25">
        <v>42522</v>
      </c>
      <c r="L8" s="26">
        <v>42552</v>
      </c>
      <c r="M8" s="10">
        <v>5</v>
      </c>
      <c r="N8" s="10">
        <v>60</v>
      </c>
      <c r="O8" s="27">
        <v>0.05</v>
      </c>
      <c r="P8" s="28">
        <v>130.75</v>
      </c>
      <c r="Q8" s="26">
        <v>44348</v>
      </c>
      <c r="R8" s="31">
        <v>41.4041666666667</v>
      </c>
      <c r="S8" s="10">
        <v>60</v>
      </c>
      <c r="T8" s="31">
        <v>2484.25</v>
      </c>
      <c r="U8" s="10">
        <v>0</v>
      </c>
      <c r="V8" s="31">
        <v>2484.25</v>
      </c>
      <c r="W8" s="32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</row>
    <row r="9" s="3" customFormat="1" ht="20" customHeight="1" spans="1:219">
      <c r="A9" s="10">
        <v>6</v>
      </c>
      <c r="B9" s="10" t="s">
        <v>25</v>
      </c>
      <c r="C9" s="10" t="s">
        <v>26</v>
      </c>
      <c r="D9" s="10" t="s">
        <v>27</v>
      </c>
      <c r="E9" s="10">
        <v>9</v>
      </c>
      <c r="F9" s="11" t="s">
        <v>28</v>
      </c>
      <c r="G9" s="10" t="s">
        <v>29</v>
      </c>
      <c r="H9" s="10">
        <v>1</v>
      </c>
      <c r="I9" s="23">
        <v>2615</v>
      </c>
      <c r="J9" s="24">
        <v>2615</v>
      </c>
      <c r="K9" s="25">
        <v>42522</v>
      </c>
      <c r="L9" s="26">
        <v>42552</v>
      </c>
      <c r="M9" s="10">
        <v>5</v>
      </c>
      <c r="N9" s="10">
        <v>60</v>
      </c>
      <c r="O9" s="27">
        <v>0.05</v>
      </c>
      <c r="P9" s="28">
        <v>130.75</v>
      </c>
      <c r="Q9" s="26">
        <v>44348</v>
      </c>
      <c r="R9" s="31">
        <v>41.4041666666667</v>
      </c>
      <c r="S9" s="10">
        <v>60</v>
      </c>
      <c r="T9" s="31">
        <v>2484.25</v>
      </c>
      <c r="U9" s="10">
        <v>0</v>
      </c>
      <c r="V9" s="31">
        <v>2484.25</v>
      </c>
      <c r="W9" s="32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</row>
    <row r="10" s="3" customFormat="1" ht="20" customHeight="1" spans="1:219">
      <c r="A10" s="10">
        <v>7</v>
      </c>
      <c r="B10" s="10" t="s">
        <v>25</v>
      </c>
      <c r="C10" s="10" t="s">
        <v>26</v>
      </c>
      <c r="D10" s="10" t="s">
        <v>27</v>
      </c>
      <c r="E10" s="10">
        <v>12</v>
      </c>
      <c r="F10" s="11" t="s">
        <v>28</v>
      </c>
      <c r="G10" s="10" t="s">
        <v>29</v>
      </c>
      <c r="H10" s="10">
        <v>1</v>
      </c>
      <c r="I10" s="23">
        <v>2475</v>
      </c>
      <c r="J10" s="24">
        <v>2475</v>
      </c>
      <c r="K10" s="25">
        <v>42552</v>
      </c>
      <c r="L10" s="26">
        <v>42583</v>
      </c>
      <c r="M10" s="10">
        <v>5</v>
      </c>
      <c r="N10" s="10">
        <v>60</v>
      </c>
      <c r="O10" s="27">
        <v>0.05</v>
      </c>
      <c r="P10" s="28">
        <v>123.75</v>
      </c>
      <c r="Q10" s="26">
        <v>44378</v>
      </c>
      <c r="R10" s="31">
        <v>39.1875</v>
      </c>
      <c r="S10" s="10">
        <v>60</v>
      </c>
      <c r="T10" s="31">
        <v>2351.25</v>
      </c>
      <c r="U10" s="10">
        <v>0</v>
      </c>
      <c r="V10" s="31">
        <v>2351.25</v>
      </c>
      <c r="W10" s="32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</row>
    <row r="11" s="3" customFormat="1" ht="20" customHeight="1" spans="1:219">
      <c r="A11" s="10">
        <v>8</v>
      </c>
      <c r="B11" s="10" t="s">
        <v>25</v>
      </c>
      <c r="C11" s="10" t="s">
        <v>26</v>
      </c>
      <c r="D11" s="10" t="s">
        <v>27</v>
      </c>
      <c r="E11" s="10">
        <v>13</v>
      </c>
      <c r="F11" s="11" t="s">
        <v>28</v>
      </c>
      <c r="G11" s="10" t="s">
        <v>29</v>
      </c>
      <c r="H11" s="10">
        <v>1</v>
      </c>
      <c r="I11" s="23">
        <v>2475</v>
      </c>
      <c r="J11" s="24">
        <v>2475</v>
      </c>
      <c r="K11" s="25">
        <v>42552</v>
      </c>
      <c r="L11" s="26">
        <v>42583</v>
      </c>
      <c r="M11" s="10">
        <v>5</v>
      </c>
      <c r="N11" s="10">
        <v>60</v>
      </c>
      <c r="O11" s="27">
        <v>0.05</v>
      </c>
      <c r="P11" s="28">
        <v>123.75</v>
      </c>
      <c r="Q11" s="26">
        <v>44378</v>
      </c>
      <c r="R11" s="31">
        <v>39.1875</v>
      </c>
      <c r="S11" s="10">
        <v>60</v>
      </c>
      <c r="T11" s="31">
        <v>2351.25</v>
      </c>
      <c r="U11" s="10">
        <v>0</v>
      </c>
      <c r="V11" s="31">
        <v>2351.25</v>
      </c>
      <c r="W11" s="32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</row>
    <row r="12" s="3" customFormat="1" ht="20" customHeight="1" spans="1:219">
      <c r="A12" s="10">
        <v>9</v>
      </c>
      <c r="B12" s="10" t="s">
        <v>25</v>
      </c>
      <c r="C12" s="10" t="s">
        <v>26</v>
      </c>
      <c r="D12" s="10" t="s">
        <v>27</v>
      </c>
      <c r="E12" s="10">
        <v>14</v>
      </c>
      <c r="F12" s="11" t="s">
        <v>28</v>
      </c>
      <c r="G12" s="10" t="s">
        <v>29</v>
      </c>
      <c r="H12" s="10">
        <v>1</v>
      </c>
      <c r="I12" s="23">
        <v>2475</v>
      </c>
      <c r="J12" s="24">
        <v>2475</v>
      </c>
      <c r="K12" s="25">
        <v>42552</v>
      </c>
      <c r="L12" s="26">
        <v>42583</v>
      </c>
      <c r="M12" s="10">
        <v>5</v>
      </c>
      <c r="N12" s="10">
        <v>60</v>
      </c>
      <c r="O12" s="27">
        <v>0.05</v>
      </c>
      <c r="P12" s="28">
        <v>123.75</v>
      </c>
      <c r="Q12" s="26">
        <v>44378</v>
      </c>
      <c r="R12" s="31">
        <v>39.1875</v>
      </c>
      <c r="S12" s="10">
        <v>60</v>
      </c>
      <c r="T12" s="31">
        <v>2351.25</v>
      </c>
      <c r="U12" s="10">
        <v>0</v>
      </c>
      <c r="V12" s="31">
        <v>2351.25</v>
      </c>
      <c r="W12" s="32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</row>
    <row r="13" s="3" customFormat="1" ht="20" customHeight="1" spans="1:219">
      <c r="A13" s="10">
        <v>10</v>
      </c>
      <c r="B13" s="10" t="s">
        <v>25</v>
      </c>
      <c r="C13" s="10" t="s">
        <v>26</v>
      </c>
      <c r="D13" s="10" t="s">
        <v>27</v>
      </c>
      <c r="E13" s="10">
        <v>15</v>
      </c>
      <c r="F13" s="11" t="s">
        <v>28</v>
      </c>
      <c r="G13" s="10" t="s">
        <v>29</v>
      </c>
      <c r="H13" s="10">
        <v>1</v>
      </c>
      <c r="I13" s="23">
        <v>2475</v>
      </c>
      <c r="J13" s="24">
        <v>2475</v>
      </c>
      <c r="K13" s="25">
        <v>42552</v>
      </c>
      <c r="L13" s="26">
        <v>42583</v>
      </c>
      <c r="M13" s="10">
        <v>5</v>
      </c>
      <c r="N13" s="10">
        <v>60</v>
      </c>
      <c r="O13" s="27">
        <v>0.05</v>
      </c>
      <c r="P13" s="28">
        <v>123.75</v>
      </c>
      <c r="Q13" s="26">
        <v>44378</v>
      </c>
      <c r="R13" s="31">
        <v>39.1875</v>
      </c>
      <c r="S13" s="10">
        <v>60</v>
      </c>
      <c r="T13" s="31">
        <v>2351.25</v>
      </c>
      <c r="U13" s="10">
        <v>0</v>
      </c>
      <c r="V13" s="31">
        <v>2351.25</v>
      </c>
      <c r="W13" s="32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</row>
    <row r="14" s="3" customFormat="1" ht="20" customHeight="1" spans="1:219">
      <c r="A14" s="10">
        <v>11</v>
      </c>
      <c r="B14" s="10" t="s">
        <v>25</v>
      </c>
      <c r="C14" s="10" t="s">
        <v>26</v>
      </c>
      <c r="D14" s="10" t="s">
        <v>27</v>
      </c>
      <c r="E14" s="10">
        <v>16</v>
      </c>
      <c r="F14" s="11" t="s">
        <v>28</v>
      </c>
      <c r="G14" s="10" t="s">
        <v>29</v>
      </c>
      <c r="H14" s="10">
        <v>1</v>
      </c>
      <c r="I14" s="23">
        <v>2475</v>
      </c>
      <c r="J14" s="24">
        <v>2475</v>
      </c>
      <c r="K14" s="25">
        <v>42552</v>
      </c>
      <c r="L14" s="26">
        <v>42583</v>
      </c>
      <c r="M14" s="10">
        <v>5</v>
      </c>
      <c r="N14" s="10">
        <v>60</v>
      </c>
      <c r="O14" s="27">
        <v>0.05</v>
      </c>
      <c r="P14" s="28">
        <v>123.75</v>
      </c>
      <c r="Q14" s="26">
        <v>44378</v>
      </c>
      <c r="R14" s="31">
        <v>39.1875</v>
      </c>
      <c r="S14" s="10">
        <v>60</v>
      </c>
      <c r="T14" s="31">
        <v>2351.25</v>
      </c>
      <c r="U14" s="10">
        <v>0</v>
      </c>
      <c r="V14" s="31">
        <v>2351.25</v>
      </c>
      <c r="W14" s="32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</row>
    <row r="15" s="4" customFormat="1" ht="20" customHeight="1" spans="1:23">
      <c r="A15" s="10">
        <v>12</v>
      </c>
      <c r="B15" s="10" t="s">
        <v>25</v>
      </c>
      <c r="C15" s="10" t="s">
        <v>26</v>
      </c>
      <c r="D15" s="10" t="s">
        <v>27</v>
      </c>
      <c r="E15" s="10">
        <v>34</v>
      </c>
      <c r="F15" s="10" t="s">
        <v>28</v>
      </c>
      <c r="G15" s="10" t="s">
        <v>29</v>
      </c>
      <c r="H15" s="10">
        <v>1</v>
      </c>
      <c r="I15" s="23">
        <v>7010</v>
      </c>
      <c r="J15" s="24">
        <v>7010</v>
      </c>
      <c r="K15" s="25">
        <v>42917</v>
      </c>
      <c r="L15" s="26">
        <v>42948</v>
      </c>
      <c r="M15" s="10">
        <v>5</v>
      </c>
      <c r="N15" s="10">
        <v>60</v>
      </c>
      <c r="O15" s="27">
        <v>0.05</v>
      </c>
      <c r="P15" s="28">
        <v>350.5</v>
      </c>
      <c r="Q15" s="26">
        <v>44682</v>
      </c>
      <c r="R15" s="31">
        <v>110.991666666667</v>
      </c>
      <c r="S15" s="10">
        <v>60</v>
      </c>
      <c r="T15" s="31">
        <v>6659.5</v>
      </c>
      <c r="U15" s="10">
        <v>0</v>
      </c>
      <c r="V15" s="31">
        <v>6659.5</v>
      </c>
      <c r="W15" s="32"/>
    </row>
    <row r="16" s="4" customFormat="1" ht="20" customHeight="1" spans="1:23">
      <c r="A16" s="10">
        <v>13</v>
      </c>
      <c r="B16" s="10" t="s">
        <v>25</v>
      </c>
      <c r="C16" s="10" t="s">
        <v>26</v>
      </c>
      <c r="D16" s="10" t="s">
        <v>27</v>
      </c>
      <c r="E16" s="10">
        <v>35</v>
      </c>
      <c r="F16" s="10" t="s">
        <v>28</v>
      </c>
      <c r="G16" s="10" t="s">
        <v>29</v>
      </c>
      <c r="H16" s="10">
        <v>1</v>
      </c>
      <c r="I16" s="23">
        <v>5195</v>
      </c>
      <c r="J16" s="24">
        <v>5195</v>
      </c>
      <c r="K16" s="25">
        <v>42917</v>
      </c>
      <c r="L16" s="26">
        <v>42948</v>
      </c>
      <c r="M16" s="10">
        <v>5</v>
      </c>
      <c r="N16" s="10">
        <v>60</v>
      </c>
      <c r="O16" s="27">
        <v>0.05</v>
      </c>
      <c r="P16" s="28">
        <v>259.75</v>
      </c>
      <c r="Q16" s="26">
        <v>44682</v>
      </c>
      <c r="R16" s="31">
        <v>82.2541666666667</v>
      </c>
      <c r="S16" s="10">
        <v>60</v>
      </c>
      <c r="T16" s="31">
        <v>4935.25</v>
      </c>
      <c r="U16" s="10">
        <v>0</v>
      </c>
      <c r="V16" s="31">
        <v>4935.25</v>
      </c>
      <c r="W16" s="32"/>
    </row>
    <row r="17" s="4" customFormat="1" ht="20" customHeight="1" spans="1:23">
      <c r="A17" s="10">
        <v>14</v>
      </c>
      <c r="B17" s="10" t="s">
        <v>25</v>
      </c>
      <c r="C17" s="10" t="s">
        <v>26</v>
      </c>
      <c r="D17" s="10" t="s">
        <v>27</v>
      </c>
      <c r="E17" s="10">
        <v>51</v>
      </c>
      <c r="F17" s="10" t="s">
        <v>28</v>
      </c>
      <c r="G17" s="10" t="s">
        <v>29</v>
      </c>
      <c r="H17" s="10">
        <v>1</v>
      </c>
      <c r="I17" s="23">
        <v>7775</v>
      </c>
      <c r="J17" s="24">
        <f>I17*H17</f>
        <v>7775</v>
      </c>
      <c r="K17" s="25">
        <v>43252</v>
      </c>
      <c r="L17" s="26">
        <v>43282</v>
      </c>
      <c r="M17" s="10">
        <v>5</v>
      </c>
      <c r="N17" s="10">
        <v>60</v>
      </c>
      <c r="O17" s="27">
        <v>0.05</v>
      </c>
      <c r="P17" s="28">
        <v>388.75</v>
      </c>
      <c r="Q17" s="26">
        <v>45078</v>
      </c>
      <c r="R17" s="31">
        <f>(J17-J17*O17)/N17</f>
        <v>123.104166666667</v>
      </c>
      <c r="S17" s="10">
        <v>60</v>
      </c>
      <c r="T17" s="31">
        <v>7386.25</v>
      </c>
      <c r="U17" s="10">
        <v>0</v>
      </c>
      <c r="V17" s="31">
        <v>7386.25</v>
      </c>
      <c r="W17" s="32"/>
    </row>
    <row r="18" s="4" customFormat="1" ht="20" customHeight="1" spans="1:23">
      <c r="A18" s="10">
        <v>15</v>
      </c>
      <c r="B18" s="10" t="s">
        <v>25</v>
      </c>
      <c r="C18" s="10" t="s">
        <v>26</v>
      </c>
      <c r="D18" s="10" t="s">
        <v>27</v>
      </c>
      <c r="E18" s="10">
        <v>52</v>
      </c>
      <c r="F18" s="10" t="s">
        <v>28</v>
      </c>
      <c r="G18" s="10" t="s">
        <v>29</v>
      </c>
      <c r="H18" s="10">
        <v>1</v>
      </c>
      <c r="I18" s="23">
        <v>2720</v>
      </c>
      <c r="J18" s="24">
        <v>2720</v>
      </c>
      <c r="K18" s="25">
        <v>43252</v>
      </c>
      <c r="L18" s="26">
        <v>43282</v>
      </c>
      <c r="M18" s="10">
        <v>5</v>
      </c>
      <c r="N18" s="10">
        <v>60</v>
      </c>
      <c r="O18" s="27">
        <v>0.05</v>
      </c>
      <c r="P18" s="28">
        <v>136</v>
      </c>
      <c r="Q18" s="26">
        <v>45078</v>
      </c>
      <c r="R18" s="31">
        <v>43.0666666666667</v>
      </c>
      <c r="S18" s="10">
        <v>60</v>
      </c>
      <c r="T18" s="31">
        <v>2584</v>
      </c>
      <c r="U18" s="10">
        <v>0</v>
      </c>
      <c r="V18" s="31">
        <v>2584</v>
      </c>
      <c r="W18" s="32"/>
    </row>
    <row r="19" s="4" customFormat="1" ht="20" customHeight="1" spans="1:23">
      <c r="A19" s="10">
        <v>16</v>
      </c>
      <c r="B19" s="10" t="s">
        <v>25</v>
      </c>
      <c r="C19" s="10" t="s">
        <v>26</v>
      </c>
      <c r="D19" s="10" t="s">
        <v>27</v>
      </c>
      <c r="E19" s="10">
        <v>53</v>
      </c>
      <c r="F19" s="10" t="s">
        <v>30</v>
      </c>
      <c r="G19" s="10" t="s">
        <v>29</v>
      </c>
      <c r="H19" s="10">
        <v>1</v>
      </c>
      <c r="I19" s="23">
        <v>2720</v>
      </c>
      <c r="J19" s="24">
        <v>2720</v>
      </c>
      <c r="K19" s="25">
        <v>43252</v>
      </c>
      <c r="L19" s="26">
        <v>43282</v>
      </c>
      <c r="M19" s="10">
        <v>5</v>
      </c>
      <c r="N19" s="10">
        <v>60</v>
      </c>
      <c r="O19" s="27">
        <v>0.05</v>
      </c>
      <c r="P19" s="28">
        <v>136</v>
      </c>
      <c r="Q19" s="26">
        <v>45078</v>
      </c>
      <c r="R19" s="31">
        <v>43.0666666666667</v>
      </c>
      <c r="S19" s="10">
        <v>60</v>
      </c>
      <c r="T19" s="31">
        <v>2584</v>
      </c>
      <c r="U19" s="10">
        <v>0</v>
      </c>
      <c r="V19" s="31">
        <v>2584</v>
      </c>
      <c r="W19" s="32"/>
    </row>
    <row r="20" s="4" customFormat="1" ht="20" customHeight="1" spans="1:23">
      <c r="A20" s="10">
        <v>17</v>
      </c>
      <c r="B20" s="10" t="s">
        <v>25</v>
      </c>
      <c r="C20" s="10" t="s">
        <v>26</v>
      </c>
      <c r="D20" s="10" t="s">
        <v>27</v>
      </c>
      <c r="E20" s="10">
        <v>54</v>
      </c>
      <c r="F20" s="10" t="s">
        <v>28</v>
      </c>
      <c r="G20" s="10" t="s">
        <v>29</v>
      </c>
      <c r="H20" s="10">
        <v>1</v>
      </c>
      <c r="I20" s="23">
        <v>3305</v>
      </c>
      <c r="J20" s="24">
        <v>3305</v>
      </c>
      <c r="K20" s="25">
        <v>43252</v>
      </c>
      <c r="L20" s="26">
        <v>43282</v>
      </c>
      <c r="M20" s="10">
        <v>5</v>
      </c>
      <c r="N20" s="10">
        <v>60</v>
      </c>
      <c r="O20" s="27">
        <v>0.05</v>
      </c>
      <c r="P20" s="28">
        <v>165.25</v>
      </c>
      <c r="Q20" s="26">
        <v>45078</v>
      </c>
      <c r="R20" s="31">
        <v>52.3291666666667</v>
      </c>
      <c r="S20" s="10">
        <v>60</v>
      </c>
      <c r="T20" s="31">
        <v>3139.75</v>
      </c>
      <c r="U20" s="10">
        <v>0</v>
      </c>
      <c r="V20" s="31">
        <v>3139.75</v>
      </c>
      <c r="W20" s="32"/>
    </row>
    <row r="21" s="4" customFormat="1" ht="20" customHeight="1" spans="1:23">
      <c r="A21" s="10">
        <v>18</v>
      </c>
      <c r="B21" s="10" t="s">
        <v>25</v>
      </c>
      <c r="C21" s="10" t="s">
        <v>26</v>
      </c>
      <c r="D21" s="10" t="s">
        <v>27</v>
      </c>
      <c r="E21" s="10">
        <v>55</v>
      </c>
      <c r="F21" s="10" t="s">
        <v>28</v>
      </c>
      <c r="G21" s="10" t="s">
        <v>29</v>
      </c>
      <c r="H21" s="10">
        <v>1</v>
      </c>
      <c r="I21" s="23">
        <v>7010</v>
      </c>
      <c r="J21" s="24">
        <v>7010</v>
      </c>
      <c r="K21" s="25">
        <v>43252</v>
      </c>
      <c r="L21" s="26">
        <v>43282</v>
      </c>
      <c r="M21" s="10">
        <v>5</v>
      </c>
      <c r="N21" s="10">
        <v>60</v>
      </c>
      <c r="O21" s="27">
        <v>0.05</v>
      </c>
      <c r="P21" s="28">
        <v>350.5</v>
      </c>
      <c r="Q21" s="26">
        <v>45078</v>
      </c>
      <c r="R21" s="31">
        <v>110.991666666667</v>
      </c>
      <c r="S21" s="10">
        <v>60</v>
      </c>
      <c r="T21" s="31">
        <v>6659.5</v>
      </c>
      <c r="U21" s="10">
        <v>0</v>
      </c>
      <c r="V21" s="31">
        <v>6659.5</v>
      </c>
      <c r="W21" s="32"/>
    </row>
    <row r="22" s="4" customFormat="1" ht="20" customHeight="1" spans="1:23">
      <c r="A22" s="10">
        <v>19</v>
      </c>
      <c r="B22" s="10" t="s">
        <v>25</v>
      </c>
      <c r="C22" s="10" t="s">
        <v>26</v>
      </c>
      <c r="D22" s="10" t="s">
        <v>27</v>
      </c>
      <c r="E22" s="10">
        <v>56</v>
      </c>
      <c r="F22" s="10" t="s">
        <v>28</v>
      </c>
      <c r="G22" s="10" t="s">
        <v>29</v>
      </c>
      <c r="H22" s="10">
        <v>1</v>
      </c>
      <c r="I22" s="23">
        <v>3935</v>
      </c>
      <c r="J22" s="24">
        <v>3935</v>
      </c>
      <c r="K22" s="25">
        <v>43252</v>
      </c>
      <c r="L22" s="26">
        <v>43282</v>
      </c>
      <c r="M22" s="10">
        <v>5</v>
      </c>
      <c r="N22" s="10">
        <v>60</v>
      </c>
      <c r="O22" s="27">
        <v>0.05</v>
      </c>
      <c r="P22" s="28">
        <v>196.75</v>
      </c>
      <c r="Q22" s="26">
        <v>45078</v>
      </c>
      <c r="R22" s="31">
        <v>62.3041666666667</v>
      </c>
      <c r="S22" s="10">
        <v>60</v>
      </c>
      <c r="T22" s="31">
        <v>3738.25</v>
      </c>
      <c r="U22" s="10">
        <v>0</v>
      </c>
      <c r="V22" s="31">
        <v>3738.25</v>
      </c>
      <c r="W22" s="32"/>
    </row>
    <row r="23" s="4" customFormat="1" ht="20" customHeight="1" spans="1:23">
      <c r="A23" s="10">
        <v>20</v>
      </c>
      <c r="B23" s="10" t="s">
        <v>25</v>
      </c>
      <c r="C23" s="10" t="s">
        <v>26</v>
      </c>
      <c r="D23" s="10" t="s">
        <v>27</v>
      </c>
      <c r="E23" s="10">
        <v>57</v>
      </c>
      <c r="F23" s="10" t="s">
        <v>28</v>
      </c>
      <c r="G23" s="10" t="s">
        <v>29</v>
      </c>
      <c r="H23" s="10">
        <v>1</v>
      </c>
      <c r="I23" s="23">
        <v>3415</v>
      </c>
      <c r="J23" s="24">
        <v>3415</v>
      </c>
      <c r="K23" s="25">
        <v>43252</v>
      </c>
      <c r="L23" s="26">
        <v>43282</v>
      </c>
      <c r="M23" s="10">
        <v>5</v>
      </c>
      <c r="N23" s="10">
        <v>60</v>
      </c>
      <c r="O23" s="27">
        <v>0.05</v>
      </c>
      <c r="P23" s="28">
        <v>170.75</v>
      </c>
      <c r="Q23" s="26">
        <v>45078</v>
      </c>
      <c r="R23" s="31">
        <v>54.0708333333333</v>
      </c>
      <c r="S23" s="10">
        <v>60</v>
      </c>
      <c r="T23" s="31">
        <v>3244.25</v>
      </c>
      <c r="U23" s="10">
        <v>0</v>
      </c>
      <c r="V23" s="31">
        <v>3244.25</v>
      </c>
      <c r="W23" s="32"/>
    </row>
    <row r="24" s="4" customFormat="1" ht="20" customHeight="1" spans="1:23">
      <c r="A24" s="10">
        <v>21</v>
      </c>
      <c r="B24" s="10" t="s">
        <v>25</v>
      </c>
      <c r="C24" s="10" t="s">
        <v>26</v>
      </c>
      <c r="D24" s="10" t="s">
        <v>27</v>
      </c>
      <c r="E24" s="10">
        <v>59</v>
      </c>
      <c r="F24" s="12" t="s">
        <v>30</v>
      </c>
      <c r="G24" s="10" t="s">
        <v>29</v>
      </c>
      <c r="H24" s="10">
        <v>1</v>
      </c>
      <c r="I24" s="23">
        <v>4173</v>
      </c>
      <c r="J24" s="24">
        <v>4173</v>
      </c>
      <c r="K24" s="25">
        <v>43252</v>
      </c>
      <c r="L24" s="26">
        <v>43282</v>
      </c>
      <c r="M24" s="10">
        <v>5</v>
      </c>
      <c r="N24" s="10">
        <v>60</v>
      </c>
      <c r="O24" s="27">
        <v>0.05</v>
      </c>
      <c r="P24" s="28">
        <v>208.65</v>
      </c>
      <c r="Q24" s="26">
        <v>45078</v>
      </c>
      <c r="R24" s="31">
        <v>66.0725</v>
      </c>
      <c r="S24" s="10">
        <v>60</v>
      </c>
      <c r="T24" s="31">
        <v>3964.35</v>
      </c>
      <c r="U24" s="10">
        <v>0</v>
      </c>
      <c r="V24" s="31">
        <v>3964.35</v>
      </c>
      <c r="W24" s="32"/>
    </row>
    <row r="25" s="4" customFormat="1" ht="20" customHeight="1" spans="1:23">
      <c r="A25" s="10">
        <v>22</v>
      </c>
      <c r="B25" s="10" t="s">
        <v>25</v>
      </c>
      <c r="C25" s="10" t="s">
        <v>26</v>
      </c>
      <c r="D25" s="10" t="s">
        <v>27</v>
      </c>
      <c r="E25" s="10">
        <v>60</v>
      </c>
      <c r="F25" s="11" t="s">
        <v>30</v>
      </c>
      <c r="G25" s="10" t="s">
        <v>29</v>
      </c>
      <c r="H25" s="10">
        <v>1</v>
      </c>
      <c r="I25" s="23">
        <v>4173</v>
      </c>
      <c r="J25" s="24">
        <v>4173</v>
      </c>
      <c r="K25" s="25">
        <v>43252</v>
      </c>
      <c r="L25" s="26">
        <v>43282</v>
      </c>
      <c r="M25" s="10">
        <v>5</v>
      </c>
      <c r="N25" s="10">
        <v>60</v>
      </c>
      <c r="O25" s="27">
        <v>0.05</v>
      </c>
      <c r="P25" s="28">
        <v>208.65</v>
      </c>
      <c r="Q25" s="26">
        <v>45078</v>
      </c>
      <c r="R25" s="31">
        <v>66.0725</v>
      </c>
      <c r="S25" s="10">
        <v>60</v>
      </c>
      <c r="T25" s="31">
        <v>3964.35</v>
      </c>
      <c r="U25" s="10">
        <v>0</v>
      </c>
      <c r="V25" s="31">
        <v>3964.35</v>
      </c>
      <c r="W25" s="32"/>
    </row>
    <row r="26" s="4" customFormat="1" ht="20" customHeight="1" spans="1:23">
      <c r="A26" s="10">
        <v>23</v>
      </c>
      <c r="B26" s="10" t="s">
        <v>25</v>
      </c>
      <c r="C26" s="10" t="s">
        <v>26</v>
      </c>
      <c r="D26" s="10" t="s">
        <v>27</v>
      </c>
      <c r="E26" s="10">
        <v>63</v>
      </c>
      <c r="F26" s="11" t="s">
        <v>30</v>
      </c>
      <c r="G26" s="10" t="s">
        <v>29</v>
      </c>
      <c r="H26" s="10">
        <v>1</v>
      </c>
      <c r="I26" s="23">
        <v>3550</v>
      </c>
      <c r="J26" s="24">
        <v>3550</v>
      </c>
      <c r="K26" s="25">
        <v>43252</v>
      </c>
      <c r="L26" s="26">
        <v>43282</v>
      </c>
      <c r="M26" s="10">
        <v>5</v>
      </c>
      <c r="N26" s="10">
        <v>60</v>
      </c>
      <c r="O26" s="27">
        <v>0.05</v>
      </c>
      <c r="P26" s="28">
        <v>177.5</v>
      </c>
      <c r="Q26" s="26">
        <v>45078</v>
      </c>
      <c r="R26" s="31">
        <v>56.2083333333333</v>
      </c>
      <c r="S26" s="10">
        <v>60</v>
      </c>
      <c r="T26" s="31">
        <v>3372.5</v>
      </c>
      <c r="U26" s="10">
        <v>0</v>
      </c>
      <c r="V26" s="31">
        <v>3372.5</v>
      </c>
      <c r="W26" s="32"/>
    </row>
    <row r="27" s="4" customFormat="1" ht="20" customHeight="1" spans="1:23">
      <c r="A27" s="10">
        <v>24</v>
      </c>
      <c r="B27" s="10" t="s">
        <v>25</v>
      </c>
      <c r="C27" s="10" t="s">
        <v>26</v>
      </c>
      <c r="D27" s="10" t="s">
        <v>27</v>
      </c>
      <c r="E27" s="10">
        <v>64</v>
      </c>
      <c r="F27" s="11" t="s">
        <v>30</v>
      </c>
      <c r="G27" s="10" t="s">
        <v>29</v>
      </c>
      <c r="H27" s="10">
        <v>1</v>
      </c>
      <c r="I27" s="23">
        <v>3550</v>
      </c>
      <c r="J27" s="24">
        <v>3550</v>
      </c>
      <c r="K27" s="25">
        <v>43252</v>
      </c>
      <c r="L27" s="26">
        <v>43282</v>
      </c>
      <c r="M27" s="10">
        <v>5</v>
      </c>
      <c r="N27" s="10">
        <v>60</v>
      </c>
      <c r="O27" s="27">
        <v>0.05</v>
      </c>
      <c r="P27" s="28">
        <v>177.5</v>
      </c>
      <c r="Q27" s="26">
        <v>45078</v>
      </c>
      <c r="R27" s="31">
        <v>56.2083333333333</v>
      </c>
      <c r="S27" s="10">
        <v>60</v>
      </c>
      <c r="T27" s="31">
        <v>3372.5</v>
      </c>
      <c r="U27" s="10">
        <v>0</v>
      </c>
      <c r="V27" s="31">
        <v>3372.5</v>
      </c>
      <c r="W27" s="32"/>
    </row>
    <row r="28" s="4" customFormat="1" ht="20" customHeight="1" spans="1:23">
      <c r="A28" s="10">
        <v>25</v>
      </c>
      <c r="B28" s="10" t="s">
        <v>25</v>
      </c>
      <c r="C28" s="10" t="s">
        <v>26</v>
      </c>
      <c r="D28" s="10" t="s">
        <v>27</v>
      </c>
      <c r="E28" s="10">
        <v>65</v>
      </c>
      <c r="F28" s="11" t="s">
        <v>30</v>
      </c>
      <c r="G28" s="10" t="s">
        <v>29</v>
      </c>
      <c r="H28" s="10">
        <v>1</v>
      </c>
      <c r="I28" s="23">
        <v>3550</v>
      </c>
      <c r="J28" s="24">
        <v>3550</v>
      </c>
      <c r="K28" s="25">
        <v>43252</v>
      </c>
      <c r="L28" s="26">
        <v>43282</v>
      </c>
      <c r="M28" s="10">
        <v>5</v>
      </c>
      <c r="N28" s="10">
        <v>60</v>
      </c>
      <c r="O28" s="27">
        <v>0.05</v>
      </c>
      <c r="P28" s="28">
        <v>177.5</v>
      </c>
      <c r="Q28" s="26">
        <v>45078</v>
      </c>
      <c r="R28" s="31">
        <v>56.2083333333333</v>
      </c>
      <c r="S28" s="10">
        <v>60</v>
      </c>
      <c r="T28" s="31">
        <v>3372.5</v>
      </c>
      <c r="U28" s="10">
        <v>0</v>
      </c>
      <c r="V28" s="31">
        <v>3372.5</v>
      </c>
      <c r="W28" s="32"/>
    </row>
    <row r="29" s="4" customFormat="1" ht="20" customHeight="1" spans="1:23">
      <c r="A29" s="10">
        <v>26</v>
      </c>
      <c r="B29" s="10" t="s">
        <v>25</v>
      </c>
      <c r="C29" s="10" t="s">
        <v>26</v>
      </c>
      <c r="D29" s="10" t="s">
        <v>27</v>
      </c>
      <c r="E29" s="10">
        <v>66</v>
      </c>
      <c r="F29" s="11" t="s">
        <v>31</v>
      </c>
      <c r="G29" s="10" t="s">
        <v>29</v>
      </c>
      <c r="H29" s="10">
        <v>1</v>
      </c>
      <c r="I29" s="23">
        <v>3550</v>
      </c>
      <c r="J29" s="24">
        <v>3550</v>
      </c>
      <c r="K29" s="25">
        <v>43252</v>
      </c>
      <c r="L29" s="26">
        <v>43282</v>
      </c>
      <c r="M29" s="10">
        <v>5</v>
      </c>
      <c r="N29" s="10">
        <v>60</v>
      </c>
      <c r="O29" s="27">
        <v>0.05</v>
      </c>
      <c r="P29" s="28">
        <v>177.5</v>
      </c>
      <c r="Q29" s="26">
        <v>45078</v>
      </c>
      <c r="R29" s="31">
        <v>56.2083333333333</v>
      </c>
      <c r="S29" s="10">
        <v>60</v>
      </c>
      <c r="T29" s="31">
        <v>3372.5</v>
      </c>
      <c r="U29" s="10">
        <v>0</v>
      </c>
      <c r="V29" s="31">
        <v>3372.5</v>
      </c>
      <c r="W29" s="32"/>
    </row>
    <row r="30" s="4" customFormat="1" ht="20" customHeight="1" spans="1:23">
      <c r="A30" s="10">
        <v>27</v>
      </c>
      <c r="B30" s="10" t="s">
        <v>25</v>
      </c>
      <c r="C30" s="10" t="s">
        <v>26</v>
      </c>
      <c r="D30" s="10" t="s">
        <v>27</v>
      </c>
      <c r="E30" s="10">
        <v>67</v>
      </c>
      <c r="F30" s="11" t="s">
        <v>30</v>
      </c>
      <c r="G30" s="10" t="s">
        <v>29</v>
      </c>
      <c r="H30" s="10">
        <v>1</v>
      </c>
      <c r="I30" s="23">
        <v>3550</v>
      </c>
      <c r="J30" s="24">
        <v>3550</v>
      </c>
      <c r="K30" s="25">
        <v>43252</v>
      </c>
      <c r="L30" s="26">
        <v>43282</v>
      </c>
      <c r="M30" s="10">
        <v>5</v>
      </c>
      <c r="N30" s="10">
        <v>60</v>
      </c>
      <c r="O30" s="27">
        <v>0.05</v>
      </c>
      <c r="P30" s="28">
        <v>177.5</v>
      </c>
      <c r="Q30" s="26">
        <v>45078</v>
      </c>
      <c r="R30" s="31">
        <v>56.2083333333333</v>
      </c>
      <c r="S30" s="10">
        <v>60</v>
      </c>
      <c r="T30" s="31">
        <v>3372.5</v>
      </c>
      <c r="U30" s="10">
        <v>0</v>
      </c>
      <c r="V30" s="31">
        <v>3372.5</v>
      </c>
      <c r="W30" s="32"/>
    </row>
    <row r="31" s="4" customFormat="1" ht="20" customHeight="1" spans="1:23">
      <c r="A31" s="10">
        <v>28</v>
      </c>
      <c r="B31" s="10" t="s">
        <v>25</v>
      </c>
      <c r="C31" s="10" t="s">
        <v>26</v>
      </c>
      <c r="D31" s="10" t="s">
        <v>27</v>
      </c>
      <c r="E31" s="10">
        <v>90</v>
      </c>
      <c r="F31" s="10" t="s">
        <v>32</v>
      </c>
      <c r="G31" s="10" t="s">
        <v>29</v>
      </c>
      <c r="H31" s="10">
        <v>1</v>
      </c>
      <c r="I31" s="23">
        <v>2898</v>
      </c>
      <c r="J31" s="24">
        <v>2898</v>
      </c>
      <c r="K31" s="25">
        <v>43592</v>
      </c>
      <c r="L31" s="26">
        <v>43617</v>
      </c>
      <c r="M31" s="10">
        <v>5</v>
      </c>
      <c r="N31" s="10">
        <v>60</v>
      </c>
      <c r="O31" s="27">
        <v>0.05</v>
      </c>
      <c r="P31" s="28">
        <v>144.9</v>
      </c>
      <c r="Q31" s="26">
        <v>45413</v>
      </c>
      <c r="R31" s="31">
        <v>45.885</v>
      </c>
      <c r="S31" s="10">
        <v>60</v>
      </c>
      <c r="T31" s="31">
        <v>2753.1</v>
      </c>
      <c r="U31" s="10">
        <v>0</v>
      </c>
      <c r="V31" s="31">
        <v>2753.1</v>
      </c>
      <c r="W31" s="32"/>
    </row>
    <row r="32" s="4" customFormat="1" ht="20" customHeight="1" spans="1:23">
      <c r="A32" s="10">
        <v>29</v>
      </c>
      <c r="B32" s="10" t="s">
        <v>25</v>
      </c>
      <c r="C32" s="10" t="s">
        <v>26</v>
      </c>
      <c r="D32" s="10" t="s">
        <v>27</v>
      </c>
      <c r="E32" s="10">
        <v>91</v>
      </c>
      <c r="F32" s="10" t="s">
        <v>30</v>
      </c>
      <c r="G32" s="10" t="s">
        <v>29</v>
      </c>
      <c r="H32" s="10">
        <v>1</v>
      </c>
      <c r="I32" s="23">
        <v>2898</v>
      </c>
      <c r="J32" s="24">
        <v>2898</v>
      </c>
      <c r="K32" s="25">
        <v>43592</v>
      </c>
      <c r="L32" s="26">
        <v>43617</v>
      </c>
      <c r="M32" s="10">
        <v>5</v>
      </c>
      <c r="N32" s="10">
        <v>60</v>
      </c>
      <c r="O32" s="27">
        <v>0.05</v>
      </c>
      <c r="P32" s="28">
        <v>144.9</v>
      </c>
      <c r="Q32" s="26">
        <v>45413</v>
      </c>
      <c r="R32" s="31">
        <v>45.885</v>
      </c>
      <c r="S32" s="10">
        <v>60</v>
      </c>
      <c r="T32" s="31">
        <v>2753.1</v>
      </c>
      <c r="U32" s="10">
        <v>0</v>
      </c>
      <c r="V32" s="31">
        <v>2753.1</v>
      </c>
      <c r="W32" s="32"/>
    </row>
    <row r="33" s="4" customFormat="1" ht="20" customHeight="1" spans="1:23">
      <c r="A33" s="10">
        <v>30</v>
      </c>
      <c r="B33" s="10" t="s">
        <v>25</v>
      </c>
      <c r="C33" s="10" t="s">
        <v>26</v>
      </c>
      <c r="D33" s="10" t="s">
        <v>27</v>
      </c>
      <c r="E33" s="10">
        <v>92</v>
      </c>
      <c r="F33" s="10" t="s">
        <v>30</v>
      </c>
      <c r="G33" s="10" t="s">
        <v>29</v>
      </c>
      <c r="H33" s="10">
        <v>1</v>
      </c>
      <c r="I33" s="23">
        <v>2898</v>
      </c>
      <c r="J33" s="24">
        <v>2898</v>
      </c>
      <c r="K33" s="25">
        <v>43592</v>
      </c>
      <c r="L33" s="26">
        <v>43617</v>
      </c>
      <c r="M33" s="10">
        <v>5</v>
      </c>
      <c r="N33" s="10">
        <v>60</v>
      </c>
      <c r="O33" s="27">
        <v>0.05</v>
      </c>
      <c r="P33" s="28">
        <v>144.9</v>
      </c>
      <c r="Q33" s="26">
        <v>45413</v>
      </c>
      <c r="R33" s="31">
        <v>45.885</v>
      </c>
      <c r="S33" s="10">
        <v>60</v>
      </c>
      <c r="T33" s="31">
        <v>2753.1</v>
      </c>
      <c r="U33" s="10">
        <v>0</v>
      </c>
      <c r="V33" s="31">
        <v>2753.1</v>
      </c>
      <c r="W33" s="32"/>
    </row>
    <row r="34" s="4" customFormat="1" ht="20" customHeight="1" spans="1:23">
      <c r="A34" s="10">
        <v>31</v>
      </c>
      <c r="B34" s="10" t="s">
        <v>25</v>
      </c>
      <c r="C34" s="10" t="s">
        <v>26</v>
      </c>
      <c r="D34" s="10" t="s">
        <v>27</v>
      </c>
      <c r="E34" s="10">
        <v>93</v>
      </c>
      <c r="F34" s="10" t="s">
        <v>28</v>
      </c>
      <c r="G34" s="10" t="s">
        <v>29</v>
      </c>
      <c r="H34" s="10">
        <v>1</v>
      </c>
      <c r="I34" s="23">
        <v>2898</v>
      </c>
      <c r="J34" s="24">
        <v>2898</v>
      </c>
      <c r="K34" s="25">
        <v>43592</v>
      </c>
      <c r="L34" s="26">
        <v>43617</v>
      </c>
      <c r="M34" s="10">
        <v>5</v>
      </c>
      <c r="N34" s="10">
        <v>60</v>
      </c>
      <c r="O34" s="27">
        <v>0.05</v>
      </c>
      <c r="P34" s="28">
        <v>144.9</v>
      </c>
      <c r="Q34" s="26">
        <v>45413</v>
      </c>
      <c r="R34" s="31">
        <v>45.885</v>
      </c>
      <c r="S34" s="10">
        <v>60</v>
      </c>
      <c r="T34" s="31">
        <v>2753.1</v>
      </c>
      <c r="U34" s="10">
        <v>0</v>
      </c>
      <c r="V34" s="31">
        <v>2753.1</v>
      </c>
      <c r="W34" s="32"/>
    </row>
    <row r="35" s="4" customFormat="1" ht="20" customHeight="1" spans="1:23">
      <c r="A35" s="10">
        <v>32</v>
      </c>
      <c r="B35" s="10" t="s">
        <v>25</v>
      </c>
      <c r="C35" s="10" t="s">
        <v>26</v>
      </c>
      <c r="D35" s="10" t="s">
        <v>27</v>
      </c>
      <c r="E35" s="10">
        <v>94</v>
      </c>
      <c r="F35" s="10" t="s">
        <v>33</v>
      </c>
      <c r="G35" s="10" t="s">
        <v>29</v>
      </c>
      <c r="H35" s="10">
        <v>1</v>
      </c>
      <c r="I35" s="23">
        <v>2898</v>
      </c>
      <c r="J35" s="24">
        <v>2898</v>
      </c>
      <c r="K35" s="25">
        <v>43592</v>
      </c>
      <c r="L35" s="26">
        <v>43617</v>
      </c>
      <c r="M35" s="10">
        <v>5</v>
      </c>
      <c r="N35" s="10">
        <v>60</v>
      </c>
      <c r="O35" s="27">
        <v>0.05</v>
      </c>
      <c r="P35" s="28">
        <v>144.9</v>
      </c>
      <c r="Q35" s="26">
        <v>45413</v>
      </c>
      <c r="R35" s="31">
        <v>45.885</v>
      </c>
      <c r="S35" s="10">
        <v>60</v>
      </c>
      <c r="T35" s="31">
        <v>2753.1</v>
      </c>
      <c r="U35" s="10">
        <v>0</v>
      </c>
      <c r="V35" s="31">
        <v>2753.1</v>
      </c>
      <c r="W35" s="32"/>
    </row>
    <row r="36" s="4" customFormat="1" ht="20" customHeight="1" spans="1:23">
      <c r="A36" s="10">
        <v>33</v>
      </c>
      <c r="B36" s="10" t="s">
        <v>25</v>
      </c>
      <c r="C36" s="10" t="s">
        <v>26</v>
      </c>
      <c r="D36" s="10" t="s">
        <v>27</v>
      </c>
      <c r="E36" s="10">
        <v>95</v>
      </c>
      <c r="F36" s="10" t="s">
        <v>31</v>
      </c>
      <c r="G36" s="10" t="s">
        <v>29</v>
      </c>
      <c r="H36" s="10">
        <v>1</v>
      </c>
      <c r="I36" s="23">
        <v>2898</v>
      </c>
      <c r="J36" s="24">
        <v>2898</v>
      </c>
      <c r="K36" s="25">
        <v>43592</v>
      </c>
      <c r="L36" s="26">
        <v>43617</v>
      </c>
      <c r="M36" s="10">
        <v>5</v>
      </c>
      <c r="N36" s="10">
        <v>60</v>
      </c>
      <c r="O36" s="27">
        <v>0.05</v>
      </c>
      <c r="P36" s="28">
        <v>144.9</v>
      </c>
      <c r="Q36" s="26">
        <v>45413</v>
      </c>
      <c r="R36" s="31">
        <v>45.885</v>
      </c>
      <c r="S36" s="10">
        <v>60</v>
      </c>
      <c r="T36" s="31">
        <v>2753.1</v>
      </c>
      <c r="U36" s="10">
        <v>0</v>
      </c>
      <c r="V36" s="31">
        <v>2753.1</v>
      </c>
      <c r="W36" s="32"/>
    </row>
    <row r="37" s="4" customFormat="1" ht="20" customHeight="1" spans="1:23">
      <c r="A37" s="10">
        <v>34</v>
      </c>
      <c r="B37" s="10" t="s">
        <v>25</v>
      </c>
      <c r="C37" s="10" t="s">
        <v>26</v>
      </c>
      <c r="D37" s="10" t="s">
        <v>27</v>
      </c>
      <c r="E37" s="10">
        <v>96</v>
      </c>
      <c r="F37" s="10" t="s">
        <v>34</v>
      </c>
      <c r="G37" s="10" t="s">
        <v>29</v>
      </c>
      <c r="H37" s="10">
        <v>1</v>
      </c>
      <c r="I37" s="23">
        <v>2898</v>
      </c>
      <c r="J37" s="24">
        <v>2898</v>
      </c>
      <c r="K37" s="25">
        <v>43592</v>
      </c>
      <c r="L37" s="26">
        <v>43617</v>
      </c>
      <c r="M37" s="10">
        <v>5</v>
      </c>
      <c r="N37" s="10">
        <v>60</v>
      </c>
      <c r="O37" s="27">
        <v>0.05</v>
      </c>
      <c r="P37" s="28">
        <v>144.9</v>
      </c>
      <c r="Q37" s="26">
        <v>45413</v>
      </c>
      <c r="R37" s="31">
        <v>45.885</v>
      </c>
      <c r="S37" s="10">
        <v>60</v>
      </c>
      <c r="T37" s="31">
        <v>2753.1</v>
      </c>
      <c r="U37" s="10">
        <v>0</v>
      </c>
      <c r="V37" s="31">
        <v>2753.1</v>
      </c>
      <c r="W37" s="32"/>
    </row>
    <row r="38" s="4" customFormat="1" ht="20" customHeight="1" spans="1:23">
      <c r="A38" s="10">
        <v>35</v>
      </c>
      <c r="B38" s="10" t="s">
        <v>25</v>
      </c>
      <c r="C38" s="10" t="s">
        <v>26</v>
      </c>
      <c r="D38" s="10" t="s">
        <v>27</v>
      </c>
      <c r="E38" s="10">
        <v>97</v>
      </c>
      <c r="F38" s="10" t="s">
        <v>34</v>
      </c>
      <c r="G38" s="10" t="s">
        <v>29</v>
      </c>
      <c r="H38" s="10">
        <v>1</v>
      </c>
      <c r="I38" s="23">
        <v>2898</v>
      </c>
      <c r="J38" s="24">
        <v>2898</v>
      </c>
      <c r="K38" s="25">
        <v>43592</v>
      </c>
      <c r="L38" s="26">
        <v>43617</v>
      </c>
      <c r="M38" s="10">
        <v>5</v>
      </c>
      <c r="N38" s="10">
        <v>60</v>
      </c>
      <c r="O38" s="27">
        <v>0.05</v>
      </c>
      <c r="P38" s="28">
        <v>144.9</v>
      </c>
      <c r="Q38" s="26">
        <v>45413</v>
      </c>
      <c r="R38" s="31">
        <v>45.885</v>
      </c>
      <c r="S38" s="10">
        <v>60</v>
      </c>
      <c r="T38" s="31">
        <v>2753.1</v>
      </c>
      <c r="U38" s="10">
        <v>0</v>
      </c>
      <c r="V38" s="31">
        <v>2753.1</v>
      </c>
      <c r="W38" s="32"/>
    </row>
    <row r="39" s="4" customFormat="1" ht="20" customHeight="1" spans="1:23">
      <c r="A39" s="10">
        <v>36</v>
      </c>
      <c r="B39" s="10" t="s">
        <v>25</v>
      </c>
      <c r="C39" s="10" t="s">
        <v>26</v>
      </c>
      <c r="D39" s="10" t="s">
        <v>27</v>
      </c>
      <c r="E39" s="10">
        <v>98</v>
      </c>
      <c r="F39" s="10" t="s">
        <v>35</v>
      </c>
      <c r="G39" s="10" t="s">
        <v>29</v>
      </c>
      <c r="H39" s="10">
        <v>1</v>
      </c>
      <c r="I39" s="23">
        <v>2898</v>
      </c>
      <c r="J39" s="24">
        <v>2898</v>
      </c>
      <c r="K39" s="25">
        <v>43592</v>
      </c>
      <c r="L39" s="26">
        <v>43617</v>
      </c>
      <c r="M39" s="10">
        <v>5</v>
      </c>
      <c r="N39" s="10">
        <v>60</v>
      </c>
      <c r="O39" s="27">
        <v>0.05</v>
      </c>
      <c r="P39" s="28">
        <v>144.9</v>
      </c>
      <c r="Q39" s="26">
        <v>45413</v>
      </c>
      <c r="R39" s="31">
        <v>45.885</v>
      </c>
      <c r="S39" s="10">
        <v>60</v>
      </c>
      <c r="T39" s="31">
        <v>2753.1</v>
      </c>
      <c r="U39" s="10">
        <v>0</v>
      </c>
      <c r="V39" s="31">
        <v>2753.1</v>
      </c>
      <c r="W39" s="32"/>
    </row>
    <row r="40" s="4" customFormat="1" ht="20" customHeight="1" spans="1:23">
      <c r="A40" s="10">
        <v>37</v>
      </c>
      <c r="B40" s="10" t="s">
        <v>25</v>
      </c>
      <c r="C40" s="10" t="s">
        <v>26</v>
      </c>
      <c r="D40" s="10" t="s">
        <v>27</v>
      </c>
      <c r="E40" s="10">
        <v>99</v>
      </c>
      <c r="F40" s="10" t="s">
        <v>36</v>
      </c>
      <c r="G40" s="10" t="s">
        <v>29</v>
      </c>
      <c r="H40" s="10">
        <v>1</v>
      </c>
      <c r="I40" s="23">
        <v>3780</v>
      </c>
      <c r="J40" s="24">
        <v>3780</v>
      </c>
      <c r="K40" s="25">
        <v>43592</v>
      </c>
      <c r="L40" s="26">
        <v>43617</v>
      </c>
      <c r="M40" s="10">
        <v>5</v>
      </c>
      <c r="N40" s="10">
        <v>60</v>
      </c>
      <c r="O40" s="27">
        <v>0.05</v>
      </c>
      <c r="P40" s="28">
        <v>189</v>
      </c>
      <c r="Q40" s="26">
        <v>45413</v>
      </c>
      <c r="R40" s="31">
        <v>59.85</v>
      </c>
      <c r="S40" s="10">
        <v>60</v>
      </c>
      <c r="T40" s="31">
        <v>3591</v>
      </c>
      <c r="U40" s="10">
        <v>0</v>
      </c>
      <c r="V40" s="31">
        <v>3591</v>
      </c>
      <c r="W40" s="32"/>
    </row>
    <row r="41" s="4" customFormat="1" ht="20" customHeight="1" spans="1:23">
      <c r="A41" s="10">
        <v>38</v>
      </c>
      <c r="B41" s="10" t="s">
        <v>25</v>
      </c>
      <c r="C41" s="10" t="s">
        <v>26</v>
      </c>
      <c r="D41" s="10" t="s">
        <v>27</v>
      </c>
      <c r="E41" s="10">
        <v>100</v>
      </c>
      <c r="F41" s="10" t="s">
        <v>36</v>
      </c>
      <c r="G41" s="10" t="s">
        <v>29</v>
      </c>
      <c r="H41" s="10">
        <v>1</v>
      </c>
      <c r="I41" s="23">
        <v>3780</v>
      </c>
      <c r="J41" s="24">
        <v>3780</v>
      </c>
      <c r="K41" s="25">
        <v>43592</v>
      </c>
      <c r="L41" s="26">
        <v>43617</v>
      </c>
      <c r="M41" s="10">
        <v>5</v>
      </c>
      <c r="N41" s="10">
        <v>60</v>
      </c>
      <c r="O41" s="27">
        <v>0.05</v>
      </c>
      <c r="P41" s="28">
        <v>189</v>
      </c>
      <c r="Q41" s="26">
        <v>45413</v>
      </c>
      <c r="R41" s="31">
        <v>59.85</v>
      </c>
      <c r="S41" s="10">
        <v>60</v>
      </c>
      <c r="T41" s="31">
        <v>3591</v>
      </c>
      <c r="U41" s="10">
        <v>0</v>
      </c>
      <c r="V41" s="31">
        <v>3591</v>
      </c>
      <c r="W41" s="32"/>
    </row>
    <row r="42" s="4" customFormat="1" ht="20" customHeight="1" spans="1:23">
      <c r="A42" s="10">
        <v>39</v>
      </c>
      <c r="B42" s="10" t="s">
        <v>25</v>
      </c>
      <c r="C42" s="10" t="s">
        <v>26</v>
      </c>
      <c r="D42" s="10" t="s">
        <v>27</v>
      </c>
      <c r="E42" s="10">
        <v>101</v>
      </c>
      <c r="F42" s="10" t="s">
        <v>31</v>
      </c>
      <c r="G42" s="10" t="s">
        <v>29</v>
      </c>
      <c r="H42" s="10">
        <v>1</v>
      </c>
      <c r="I42" s="23">
        <v>5929</v>
      </c>
      <c r="J42" s="24">
        <v>5929</v>
      </c>
      <c r="K42" s="25">
        <v>43592</v>
      </c>
      <c r="L42" s="26">
        <v>43617</v>
      </c>
      <c r="M42" s="10">
        <v>5</v>
      </c>
      <c r="N42" s="10">
        <v>60</v>
      </c>
      <c r="O42" s="27">
        <v>0.05</v>
      </c>
      <c r="P42" s="28">
        <v>296.45</v>
      </c>
      <c r="Q42" s="26">
        <v>45413</v>
      </c>
      <c r="R42" s="31">
        <v>93.8758333333333</v>
      </c>
      <c r="S42" s="10">
        <v>60</v>
      </c>
      <c r="T42" s="31">
        <v>5632.55</v>
      </c>
      <c r="U42" s="10">
        <v>0</v>
      </c>
      <c r="V42" s="31">
        <v>5632.55</v>
      </c>
      <c r="W42" s="32"/>
    </row>
    <row r="43" s="4" customFormat="1" ht="20" customHeight="1" spans="1:23">
      <c r="A43" s="10">
        <v>40</v>
      </c>
      <c r="B43" s="10" t="s">
        <v>25</v>
      </c>
      <c r="C43" s="10" t="s">
        <v>26</v>
      </c>
      <c r="D43" s="10" t="s">
        <v>27</v>
      </c>
      <c r="E43" s="10">
        <v>102</v>
      </c>
      <c r="F43" s="10" t="s">
        <v>31</v>
      </c>
      <c r="G43" s="10" t="s">
        <v>29</v>
      </c>
      <c r="H43" s="10">
        <v>1</v>
      </c>
      <c r="I43" s="23">
        <v>5929</v>
      </c>
      <c r="J43" s="24">
        <v>5929</v>
      </c>
      <c r="K43" s="25">
        <v>43592</v>
      </c>
      <c r="L43" s="26">
        <v>43617</v>
      </c>
      <c r="M43" s="10">
        <v>5</v>
      </c>
      <c r="N43" s="10">
        <v>60</v>
      </c>
      <c r="O43" s="27">
        <v>0.05</v>
      </c>
      <c r="P43" s="28">
        <v>296.45</v>
      </c>
      <c r="Q43" s="26">
        <v>45413</v>
      </c>
      <c r="R43" s="31">
        <v>93.8758333333333</v>
      </c>
      <c r="S43" s="10">
        <v>60</v>
      </c>
      <c r="T43" s="31">
        <v>5632.55</v>
      </c>
      <c r="U43" s="10">
        <v>0</v>
      </c>
      <c r="V43" s="31">
        <v>5632.55</v>
      </c>
      <c r="W43" s="32"/>
    </row>
    <row r="44" s="3" customFormat="1" ht="20" customHeight="1" spans="1:219">
      <c r="A44" s="10">
        <v>41</v>
      </c>
      <c r="B44" s="11" t="s">
        <v>37</v>
      </c>
      <c r="C44" s="10" t="s">
        <v>38</v>
      </c>
      <c r="D44" s="10" t="s">
        <v>39</v>
      </c>
      <c r="E44" s="10">
        <v>1</v>
      </c>
      <c r="F44" s="10" t="s">
        <v>40</v>
      </c>
      <c r="G44" s="10" t="s">
        <v>29</v>
      </c>
      <c r="H44" s="10">
        <v>1</v>
      </c>
      <c r="I44" s="23">
        <v>2720</v>
      </c>
      <c r="J44" s="24">
        <f t="shared" ref="J44:J46" si="0">I44*H44</f>
        <v>2720</v>
      </c>
      <c r="K44" s="25">
        <v>42522</v>
      </c>
      <c r="L44" s="26">
        <v>42552</v>
      </c>
      <c r="M44" s="10">
        <v>5</v>
      </c>
      <c r="N44" s="10">
        <v>60</v>
      </c>
      <c r="O44" s="27">
        <v>0.05</v>
      </c>
      <c r="P44" s="28">
        <v>136</v>
      </c>
      <c r="Q44" s="26">
        <v>44348</v>
      </c>
      <c r="R44" s="31">
        <f t="shared" ref="R44:R46" si="1">(J44-J44*O44)/N44</f>
        <v>43.0666666666667</v>
      </c>
      <c r="S44" s="10">
        <v>60</v>
      </c>
      <c r="T44" s="31">
        <v>2584</v>
      </c>
      <c r="U44" s="10">
        <v>0</v>
      </c>
      <c r="V44" s="31">
        <v>2584</v>
      </c>
      <c r="W44" s="32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</row>
    <row r="45" s="3" customFormat="1" ht="20" customHeight="1" spans="1:219">
      <c r="A45" s="10">
        <v>42</v>
      </c>
      <c r="B45" s="11" t="s">
        <v>37</v>
      </c>
      <c r="C45" s="10" t="s">
        <v>38</v>
      </c>
      <c r="D45" s="10" t="s">
        <v>39</v>
      </c>
      <c r="E45" s="10">
        <v>2</v>
      </c>
      <c r="F45" s="10" t="s">
        <v>41</v>
      </c>
      <c r="G45" s="10" t="s">
        <v>29</v>
      </c>
      <c r="H45" s="10">
        <v>1</v>
      </c>
      <c r="I45" s="23">
        <v>2720</v>
      </c>
      <c r="J45" s="24">
        <f t="shared" si="0"/>
        <v>2720</v>
      </c>
      <c r="K45" s="25">
        <v>42522</v>
      </c>
      <c r="L45" s="26">
        <v>42552</v>
      </c>
      <c r="M45" s="10">
        <v>5</v>
      </c>
      <c r="N45" s="10">
        <v>60</v>
      </c>
      <c r="O45" s="27">
        <v>0.05</v>
      </c>
      <c r="P45" s="28">
        <v>136</v>
      </c>
      <c r="Q45" s="26">
        <v>44348</v>
      </c>
      <c r="R45" s="31">
        <f t="shared" si="1"/>
        <v>43.0666666666667</v>
      </c>
      <c r="S45" s="10">
        <v>60</v>
      </c>
      <c r="T45" s="31">
        <v>2584</v>
      </c>
      <c r="U45" s="10">
        <v>0</v>
      </c>
      <c r="V45" s="31">
        <v>2584</v>
      </c>
      <c r="W45" s="32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</row>
    <row r="46" s="3" customFormat="1" ht="20" customHeight="1" spans="1:219">
      <c r="A46" s="10">
        <v>43</v>
      </c>
      <c r="B46" s="11" t="s">
        <v>37</v>
      </c>
      <c r="C46" s="10" t="s">
        <v>38</v>
      </c>
      <c r="D46" s="10" t="s">
        <v>39</v>
      </c>
      <c r="E46" s="10">
        <v>3</v>
      </c>
      <c r="F46" s="10" t="s">
        <v>42</v>
      </c>
      <c r="G46" s="10" t="s">
        <v>29</v>
      </c>
      <c r="H46" s="10">
        <v>1</v>
      </c>
      <c r="I46" s="23">
        <v>2720</v>
      </c>
      <c r="J46" s="24">
        <f t="shared" si="0"/>
        <v>2720</v>
      </c>
      <c r="K46" s="25">
        <v>42522</v>
      </c>
      <c r="L46" s="26">
        <v>42552</v>
      </c>
      <c r="M46" s="10">
        <v>5</v>
      </c>
      <c r="N46" s="10">
        <v>60</v>
      </c>
      <c r="O46" s="27">
        <v>0.05</v>
      </c>
      <c r="P46" s="28">
        <v>136</v>
      </c>
      <c r="Q46" s="26">
        <v>44348</v>
      </c>
      <c r="R46" s="31">
        <f t="shared" si="1"/>
        <v>43.0666666666667</v>
      </c>
      <c r="S46" s="10">
        <v>60</v>
      </c>
      <c r="T46" s="31">
        <v>2584</v>
      </c>
      <c r="U46" s="10">
        <v>0</v>
      </c>
      <c r="V46" s="31">
        <v>2584</v>
      </c>
      <c r="W46" s="32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</row>
    <row r="47" s="3" customFormat="1" ht="20" customHeight="1" spans="1:219">
      <c r="A47" s="10">
        <v>44</v>
      </c>
      <c r="B47" s="11" t="s">
        <v>37</v>
      </c>
      <c r="C47" s="10" t="s">
        <v>43</v>
      </c>
      <c r="D47" s="10" t="s">
        <v>44</v>
      </c>
      <c r="E47" s="10">
        <v>17</v>
      </c>
      <c r="F47" s="10" t="s">
        <v>45</v>
      </c>
      <c r="G47" s="10" t="s">
        <v>29</v>
      </c>
      <c r="H47" s="10">
        <v>1</v>
      </c>
      <c r="I47" s="23">
        <v>2297.44</v>
      </c>
      <c r="J47" s="24">
        <v>2297.44</v>
      </c>
      <c r="K47" s="25">
        <v>42614</v>
      </c>
      <c r="L47" s="26">
        <v>42644</v>
      </c>
      <c r="M47" s="10">
        <v>5</v>
      </c>
      <c r="N47" s="10">
        <v>60</v>
      </c>
      <c r="O47" s="27">
        <v>0.05</v>
      </c>
      <c r="P47" s="28">
        <v>114.87</v>
      </c>
      <c r="Q47" s="26">
        <v>44440</v>
      </c>
      <c r="R47" s="31">
        <v>36.3761333333333</v>
      </c>
      <c r="S47" s="10">
        <v>60</v>
      </c>
      <c r="T47" s="31">
        <v>2182.57</v>
      </c>
      <c r="U47" s="10">
        <v>0</v>
      </c>
      <c r="V47" s="31">
        <v>2182.57</v>
      </c>
      <c r="W47" s="32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</row>
    <row r="48" s="4" customFormat="1" ht="31" customHeight="1" spans="1:23">
      <c r="A48" s="10">
        <v>45</v>
      </c>
      <c r="B48" s="13" t="s">
        <v>46</v>
      </c>
      <c r="C48" s="13" t="s">
        <v>47</v>
      </c>
      <c r="D48" s="13" t="s">
        <v>48</v>
      </c>
      <c r="E48" s="10">
        <v>30</v>
      </c>
      <c r="F48" s="10" t="s">
        <v>45</v>
      </c>
      <c r="G48" s="10" t="s">
        <v>29</v>
      </c>
      <c r="H48" s="10">
        <v>1</v>
      </c>
      <c r="I48" s="23">
        <v>8940.17</v>
      </c>
      <c r="J48" s="24">
        <v>8940.17</v>
      </c>
      <c r="K48" s="25">
        <v>42887</v>
      </c>
      <c r="L48" s="26">
        <v>42917</v>
      </c>
      <c r="M48" s="10">
        <v>5</v>
      </c>
      <c r="N48" s="10">
        <v>60</v>
      </c>
      <c r="O48" s="27">
        <v>0.05</v>
      </c>
      <c r="P48" s="28">
        <v>447.01</v>
      </c>
      <c r="Q48" s="26">
        <v>44713</v>
      </c>
      <c r="R48" s="31">
        <v>141.552691666667</v>
      </c>
      <c r="S48" s="10">
        <v>60</v>
      </c>
      <c r="T48" s="31">
        <v>8493.16</v>
      </c>
      <c r="U48" s="10">
        <v>0</v>
      </c>
      <c r="V48" s="31">
        <v>8493.16</v>
      </c>
      <c r="W48" s="32"/>
    </row>
    <row r="49" s="4" customFormat="1" ht="20" customHeight="1" spans="1:23">
      <c r="A49" s="10">
        <v>46</v>
      </c>
      <c r="B49" s="14" t="s">
        <v>37</v>
      </c>
      <c r="C49" s="13" t="s">
        <v>38</v>
      </c>
      <c r="D49" s="13" t="s">
        <v>49</v>
      </c>
      <c r="E49" s="10">
        <v>37</v>
      </c>
      <c r="F49" s="10" t="s">
        <v>41</v>
      </c>
      <c r="G49" s="10" t="s">
        <v>29</v>
      </c>
      <c r="H49" s="10">
        <v>1</v>
      </c>
      <c r="I49" s="23">
        <v>28059.83</v>
      </c>
      <c r="J49" s="24">
        <f>I49*H49</f>
        <v>28059.83</v>
      </c>
      <c r="K49" s="25">
        <v>42948</v>
      </c>
      <c r="L49" s="26">
        <v>42979</v>
      </c>
      <c r="M49" s="10">
        <v>5</v>
      </c>
      <c r="N49" s="10">
        <v>60</v>
      </c>
      <c r="O49" s="27">
        <v>0.05</v>
      </c>
      <c r="P49" s="28">
        <v>1402.99</v>
      </c>
      <c r="Q49" s="26">
        <v>44774</v>
      </c>
      <c r="R49" s="31">
        <f>(J49-J49*O49)/N49</f>
        <v>444.280641666667</v>
      </c>
      <c r="S49" s="10">
        <v>60</v>
      </c>
      <c r="T49" s="31">
        <v>26656.84</v>
      </c>
      <c r="U49" s="10">
        <v>0</v>
      </c>
      <c r="V49" s="31">
        <v>26656.84</v>
      </c>
      <c r="W49" s="32"/>
    </row>
    <row r="50" s="4" customFormat="1" ht="25" customHeight="1" spans="1:23">
      <c r="A50" s="10">
        <v>47</v>
      </c>
      <c r="B50" s="13" t="s">
        <v>46</v>
      </c>
      <c r="C50" s="13" t="s">
        <v>50</v>
      </c>
      <c r="D50" s="13" t="s">
        <v>51</v>
      </c>
      <c r="E50" s="10">
        <v>38</v>
      </c>
      <c r="F50" s="10" t="s">
        <v>41</v>
      </c>
      <c r="G50" s="10" t="s">
        <v>29</v>
      </c>
      <c r="H50" s="10">
        <v>1</v>
      </c>
      <c r="I50" s="23">
        <v>8726.5</v>
      </c>
      <c r="J50" s="24">
        <f>I50*H50</f>
        <v>8726.5</v>
      </c>
      <c r="K50" s="25">
        <v>42948</v>
      </c>
      <c r="L50" s="26">
        <v>42979</v>
      </c>
      <c r="M50" s="10">
        <v>5</v>
      </c>
      <c r="N50" s="10">
        <v>60</v>
      </c>
      <c r="O50" s="27">
        <v>0.05</v>
      </c>
      <c r="P50" s="28">
        <v>436.33</v>
      </c>
      <c r="Q50" s="26">
        <v>44774</v>
      </c>
      <c r="R50" s="31">
        <f>(J50-J50*O50)/N50</f>
        <v>138.169583333333</v>
      </c>
      <c r="S50" s="10">
        <v>60</v>
      </c>
      <c r="T50" s="31">
        <v>8290.17</v>
      </c>
      <c r="U50" s="10">
        <v>0</v>
      </c>
      <c r="V50" s="31">
        <v>8290.17</v>
      </c>
      <c r="W50" s="32"/>
    </row>
    <row r="51" s="4" customFormat="1" ht="44" customHeight="1" spans="1:23">
      <c r="A51" s="10">
        <v>48</v>
      </c>
      <c r="B51" s="14" t="s">
        <v>37</v>
      </c>
      <c r="C51" s="13" t="s">
        <v>38</v>
      </c>
      <c r="D51" s="13" t="s">
        <v>52</v>
      </c>
      <c r="E51" s="10">
        <v>72</v>
      </c>
      <c r="F51" s="10" t="s">
        <v>53</v>
      </c>
      <c r="G51" s="11" t="s">
        <v>29</v>
      </c>
      <c r="H51" s="10">
        <v>1</v>
      </c>
      <c r="I51" s="23">
        <v>7950</v>
      </c>
      <c r="J51" s="24">
        <v>7950</v>
      </c>
      <c r="K51" s="25">
        <v>43349</v>
      </c>
      <c r="L51" s="26">
        <v>43374</v>
      </c>
      <c r="M51" s="10">
        <v>5</v>
      </c>
      <c r="N51" s="10">
        <v>60</v>
      </c>
      <c r="O51" s="27">
        <v>0.05</v>
      </c>
      <c r="P51" s="28">
        <v>397.5</v>
      </c>
      <c r="Q51" s="26">
        <v>45170</v>
      </c>
      <c r="R51" s="31">
        <v>125.875</v>
      </c>
      <c r="S51" s="10">
        <v>60</v>
      </c>
      <c r="T51" s="31">
        <v>7552.5</v>
      </c>
      <c r="U51" s="10">
        <v>0</v>
      </c>
      <c r="V51" s="31">
        <v>7552.5</v>
      </c>
      <c r="W51" s="32"/>
    </row>
    <row r="52" s="4" customFormat="1" ht="26" customHeight="1" spans="1:23">
      <c r="A52" s="10">
        <v>49</v>
      </c>
      <c r="B52" s="13" t="s">
        <v>46</v>
      </c>
      <c r="C52" s="13" t="s">
        <v>54</v>
      </c>
      <c r="D52" s="13" t="s">
        <v>55</v>
      </c>
      <c r="E52" s="10">
        <v>78</v>
      </c>
      <c r="F52" s="10" t="s">
        <v>40</v>
      </c>
      <c r="G52" s="11" t="s">
        <v>29</v>
      </c>
      <c r="H52" s="10">
        <v>1</v>
      </c>
      <c r="I52" s="23">
        <v>770</v>
      </c>
      <c r="J52" s="24">
        <v>770</v>
      </c>
      <c r="K52" s="25">
        <v>43349</v>
      </c>
      <c r="L52" s="26">
        <v>43374</v>
      </c>
      <c r="M52" s="10">
        <v>5</v>
      </c>
      <c r="N52" s="10">
        <v>60</v>
      </c>
      <c r="O52" s="27">
        <v>0.05</v>
      </c>
      <c r="P52" s="28">
        <v>38.5</v>
      </c>
      <c r="Q52" s="26">
        <v>45170</v>
      </c>
      <c r="R52" s="31">
        <v>12.1916666666667</v>
      </c>
      <c r="S52" s="10">
        <v>60</v>
      </c>
      <c r="T52" s="31">
        <v>731.5</v>
      </c>
      <c r="U52" s="10">
        <v>0</v>
      </c>
      <c r="V52" s="31">
        <v>731.5</v>
      </c>
      <c r="W52" s="32"/>
    </row>
    <row r="53" s="4" customFormat="1" ht="28" customHeight="1" spans="1:23">
      <c r="A53" s="10">
        <v>50</v>
      </c>
      <c r="B53" s="13" t="s">
        <v>46</v>
      </c>
      <c r="C53" s="13" t="s">
        <v>54</v>
      </c>
      <c r="D53" s="13" t="s">
        <v>55</v>
      </c>
      <c r="E53" s="10">
        <v>79</v>
      </c>
      <c r="F53" s="10" t="s">
        <v>40</v>
      </c>
      <c r="G53" s="11" t="s">
        <v>29</v>
      </c>
      <c r="H53" s="10">
        <v>1</v>
      </c>
      <c r="I53" s="23">
        <v>770</v>
      </c>
      <c r="J53" s="24">
        <v>770</v>
      </c>
      <c r="K53" s="25">
        <v>43349</v>
      </c>
      <c r="L53" s="26">
        <v>43374</v>
      </c>
      <c r="M53" s="10">
        <v>5</v>
      </c>
      <c r="N53" s="10">
        <v>60</v>
      </c>
      <c r="O53" s="27">
        <v>0.05</v>
      </c>
      <c r="P53" s="28">
        <v>38.5</v>
      </c>
      <c r="Q53" s="26">
        <v>45170</v>
      </c>
      <c r="R53" s="31">
        <v>12.1916666666667</v>
      </c>
      <c r="S53" s="10">
        <v>60</v>
      </c>
      <c r="T53" s="31">
        <v>731.5</v>
      </c>
      <c r="U53" s="10">
        <v>0</v>
      </c>
      <c r="V53" s="31">
        <v>731.5</v>
      </c>
      <c r="W53" s="32"/>
    </row>
    <row r="54" s="4" customFormat="1" ht="25" customHeight="1" spans="1:23">
      <c r="A54" s="10">
        <v>51</v>
      </c>
      <c r="B54" s="13" t="s">
        <v>46</v>
      </c>
      <c r="C54" s="13" t="s">
        <v>54</v>
      </c>
      <c r="D54" s="13" t="s">
        <v>55</v>
      </c>
      <c r="E54" s="10">
        <v>80</v>
      </c>
      <c r="F54" s="10" t="s">
        <v>56</v>
      </c>
      <c r="G54" s="11" t="s">
        <v>29</v>
      </c>
      <c r="H54" s="10">
        <v>1</v>
      </c>
      <c r="I54" s="23">
        <v>770</v>
      </c>
      <c r="J54" s="24">
        <v>770</v>
      </c>
      <c r="K54" s="25">
        <v>43349</v>
      </c>
      <c r="L54" s="26">
        <v>43374</v>
      </c>
      <c r="M54" s="10">
        <v>5</v>
      </c>
      <c r="N54" s="10">
        <v>60</v>
      </c>
      <c r="O54" s="27">
        <v>0.05</v>
      </c>
      <c r="P54" s="28">
        <v>38.5</v>
      </c>
      <c r="Q54" s="26">
        <v>45170</v>
      </c>
      <c r="R54" s="31">
        <v>12.1916666666667</v>
      </c>
      <c r="S54" s="10">
        <v>60</v>
      </c>
      <c r="T54" s="31">
        <v>731.5</v>
      </c>
      <c r="U54" s="10">
        <v>0</v>
      </c>
      <c r="V54" s="31">
        <v>731.5</v>
      </c>
      <c r="W54" s="32"/>
    </row>
    <row r="55" s="4" customFormat="1" ht="27" customHeight="1" spans="1:23">
      <c r="A55" s="10">
        <v>52</v>
      </c>
      <c r="B55" s="13" t="s">
        <v>46</v>
      </c>
      <c r="C55" s="13" t="s">
        <v>50</v>
      </c>
      <c r="D55" s="13" t="s">
        <v>57</v>
      </c>
      <c r="E55" s="10">
        <v>81</v>
      </c>
      <c r="F55" s="10" t="s">
        <v>56</v>
      </c>
      <c r="G55" s="11" t="s">
        <v>29</v>
      </c>
      <c r="H55" s="10">
        <v>1</v>
      </c>
      <c r="I55" s="23">
        <v>8350</v>
      </c>
      <c r="J55" s="24">
        <v>8350</v>
      </c>
      <c r="K55" s="25">
        <v>43349</v>
      </c>
      <c r="L55" s="26">
        <v>43374</v>
      </c>
      <c r="M55" s="10">
        <v>5</v>
      </c>
      <c r="N55" s="10">
        <v>60</v>
      </c>
      <c r="O55" s="27">
        <v>0.05</v>
      </c>
      <c r="P55" s="28">
        <v>417.5</v>
      </c>
      <c r="Q55" s="26">
        <v>45170</v>
      </c>
      <c r="R55" s="31">
        <v>132.208333333333</v>
      </c>
      <c r="S55" s="10">
        <v>60</v>
      </c>
      <c r="T55" s="31">
        <v>7932.5</v>
      </c>
      <c r="U55" s="10">
        <v>0</v>
      </c>
      <c r="V55" s="31">
        <v>7932.5</v>
      </c>
      <c r="W55" s="32"/>
    </row>
    <row r="56" s="4" customFormat="1" ht="28" customHeight="1" spans="1:23">
      <c r="A56" s="10">
        <v>53</v>
      </c>
      <c r="B56" s="13" t="s">
        <v>46</v>
      </c>
      <c r="C56" s="13" t="s">
        <v>50</v>
      </c>
      <c r="D56" s="13" t="s">
        <v>57</v>
      </c>
      <c r="E56" s="10">
        <v>82</v>
      </c>
      <c r="F56" s="10" t="s">
        <v>45</v>
      </c>
      <c r="G56" s="11" t="s">
        <v>29</v>
      </c>
      <c r="H56" s="10">
        <v>1</v>
      </c>
      <c r="I56" s="23">
        <v>8350</v>
      </c>
      <c r="J56" s="24">
        <v>8350</v>
      </c>
      <c r="K56" s="25">
        <v>43349</v>
      </c>
      <c r="L56" s="26">
        <v>43374</v>
      </c>
      <c r="M56" s="10">
        <v>5</v>
      </c>
      <c r="N56" s="10">
        <v>60</v>
      </c>
      <c r="O56" s="27">
        <v>0.05</v>
      </c>
      <c r="P56" s="28">
        <v>417.5</v>
      </c>
      <c r="Q56" s="26">
        <v>45170</v>
      </c>
      <c r="R56" s="31">
        <v>132.208333333333</v>
      </c>
      <c r="S56" s="10">
        <v>60</v>
      </c>
      <c r="T56" s="31">
        <v>7932.5</v>
      </c>
      <c r="U56" s="10">
        <v>0</v>
      </c>
      <c r="V56" s="31">
        <v>7932.5</v>
      </c>
      <c r="W56" s="32"/>
    </row>
    <row r="57" s="5" customFormat="1" customHeight="1" spans="1:23">
      <c r="A57" s="15"/>
      <c r="B57" s="15"/>
      <c r="C57" s="15"/>
      <c r="D57" s="16" t="s">
        <v>58</v>
      </c>
      <c r="E57" s="15"/>
      <c r="F57" s="15"/>
      <c r="G57" s="15"/>
      <c r="H57" s="15"/>
      <c r="I57" s="15">
        <f>SUM(I4:I56)</f>
        <v>225889.94</v>
      </c>
      <c r="J57" s="15">
        <f>SUM(J4:J56)</f>
        <v>225889.94</v>
      </c>
      <c r="K57" s="15"/>
      <c r="L57" s="15"/>
      <c r="M57" s="15"/>
      <c r="N57" s="15"/>
      <c r="O57" s="15"/>
      <c r="P57" s="16">
        <f>SUM(P4:P56)</f>
        <v>11294.5</v>
      </c>
      <c r="Q57" s="15"/>
      <c r="R57" s="15"/>
      <c r="S57" s="15"/>
      <c r="T57" s="15"/>
      <c r="U57" s="15"/>
      <c r="V57" s="15"/>
      <c r="W57" s="15"/>
    </row>
    <row r="58" s="6" customFormat="1" customHeight="1"/>
  </sheetData>
  <sheetProtection formatCells="0" formatColumns="0" formatRows="0" insertRows="0" insertColumns="0" insertHyperlinks="0" deleteColumns="0" deleteRows="0" sort="0" autoFilter="0" pivotTables="0"/>
  <mergeCells count="2">
    <mergeCell ref="A1:W1"/>
    <mergeCell ref="A2:W2"/>
  </mergeCells>
  <dataValidations count="1">
    <dataValidation allowBlank="1" showInputMessage="1" showErrorMessage="1" sqref="B3:B56"/>
  </dataValidations>
  <pageMargins left="0.7" right="0.7" top="0.75" bottom="0.75" header="0.3" footer="0.3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WWO_wpscloud_20241108191146-447e07b652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孙大圣</dc:creator>
  <cp:lastModifiedBy>巧克力</cp:lastModifiedBy>
  <dcterms:created xsi:type="dcterms:W3CDTF">2023-05-12T19:15:00Z</dcterms:created>
  <dcterms:modified xsi:type="dcterms:W3CDTF">2025-07-09T10:21:46Z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38747B1FD95E43FB80FADB0A88D11153_12</vt:lpwstr>
  </property>
</Properties>
</file>