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设备" sheetId="4" r:id="rId1"/>
    <sheet name="存货" sheetId="7" r:id="rId2"/>
  </sheets>
  <definedNames>
    <definedName name="_xlnm._FilterDatabase" localSheetId="0" hidden="1">设备!$A$1:$N$234</definedName>
    <definedName name="_xlnm._FilterDatabase" localSheetId="1" hidden="1">存货!$A$1:$H$79</definedName>
    <definedName name="_xlnm.Print_Area" localSheetId="0">设备!$A$1:$M$234</definedName>
    <definedName name="_xlnm.Print_Area" localSheetId="1">存货!$A$1:$G$79</definedName>
    <definedName name="_xlnm.Print_Titles" localSheetId="0">设备!$1:$4</definedName>
    <definedName name="_xlnm.Print_Titles" localSheetId="1">存货!$1:$4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<sst xmlns="http://schemas.openxmlformats.org/spreadsheetml/2006/main" count="2829" uniqueCount="662">
  <si>
    <t>附件3：</t>
  </si>
  <si>
    <t>固定资产处置明细表</t>
  </si>
  <si>
    <t>单位：中国广电山东网络有限公司泰安市分公司</t>
  </si>
  <si>
    <t>单位：元</t>
  </si>
  <si>
    <t>序号</t>
  </si>
  <si>
    <t>资产编码</t>
  </si>
  <si>
    <t>资产名称</t>
  </si>
  <si>
    <t>型号</t>
  </si>
  <si>
    <t>类别</t>
  </si>
  <si>
    <t>开始使用日期</t>
  </si>
  <si>
    <t>单位</t>
  </si>
  <si>
    <t>数量</t>
  </si>
  <si>
    <t>使用部门</t>
  </si>
  <si>
    <t>存放地点</t>
  </si>
  <si>
    <t>存放地址</t>
  </si>
  <si>
    <t>联系人</t>
  </si>
  <si>
    <t>联系电话</t>
  </si>
  <si>
    <t>0501@@@004123</t>
  </si>
  <si>
    <t>混合器</t>
  </si>
  <si>
    <t>16路</t>
  </si>
  <si>
    <t>专用电子设备</t>
  </si>
  <si>
    <t>2010-08-31</t>
  </si>
  <si>
    <t>台</t>
  </si>
  <si>
    <t>运行维护部</t>
  </si>
  <si>
    <t>泰安仓库</t>
  </si>
  <si>
    <t>山东省泰安市泰山区凤台路72号公司仓库</t>
  </si>
  <si>
    <t>潘瑞敏</t>
  </si>
  <si>
    <t>13583836759/19215388177</t>
  </si>
  <si>
    <t>市公司</t>
  </si>
  <si>
    <t>0501@@@009397</t>
  </si>
  <si>
    <t>企业网关</t>
  </si>
  <si>
    <t>MSG2300-EPON-AC</t>
  </si>
  <si>
    <t>2016-01-31</t>
  </si>
  <si>
    <t>个</t>
  </si>
  <si>
    <t>0501@@@009774</t>
  </si>
  <si>
    <t>企业网关J1</t>
  </si>
  <si>
    <t>2016-09-30</t>
  </si>
  <si>
    <t>0501@@@001132</t>
  </si>
  <si>
    <t>射频开关</t>
  </si>
  <si>
    <t>TBS1102网管</t>
  </si>
  <si>
    <t>2007-01-17</t>
  </si>
  <si>
    <t>电视台机房</t>
  </si>
  <si>
    <t>泰安市东岳大街66号电视台机房</t>
  </si>
  <si>
    <t>李广立</t>
  </si>
  <si>
    <t>0501@@@001189</t>
  </si>
  <si>
    <t>视音分</t>
  </si>
  <si>
    <t>2007-11-05</t>
  </si>
  <si>
    <t>0501@@@001708</t>
  </si>
  <si>
    <t>机箱</t>
  </si>
  <si>
    <t>2011-11-30</t>
  </si>
  <si>
    <t>0501@@@014816</t>
  </si>
  <si>
    <t>ASI光端机</t>
  </si>
  <si>
    <t>10K603</t>
  </si>
  <si>
    <t>2006-09-12</t>
  </si>
  <si>
    <t>0501@@@004000</t>
  </si>
  <si>
    <t>防火墙</t>
  </si>
  <si>
    <t>2006-03-31</t>
  </si>
  <si>
    <t>0501@@@004059</t>
  </si>
  <si>
    <t>DVS视频服务器</t>
  </si>
  <si>
    <t>DS6101HC</t>
  </si>
  <si>
    <t>2008-12-29</t>
  </si>
  <si>
    <t>0702@@@000008</t>
  </si>
  <si>
    <t>交换机</t>
  </si>
  <si>
    <t>16口</t>
  </si>
  <si>
    <t>其他</t>
  </si>
  <si>
    <t>市场部</t>
  </si>
  <si>
    <t>泰山区</t>
  </si>
  <si>
    <t>0702@@@000009</t>
  </si>
  <si>
    <t>0702@@@000012</t>
  </si>
  <si>
    <t>0702@@@000014</t>
  </si>
  <si>
    <t>0702@@@000016</t>
  </si>
  <si>
    <t>0501@@@000354</t>
  </si>
  <si>
    <t>光纤收发器</t>
  </si>
  <si>
    <t>smc2320m</t>
  </si>
  <si>
    <t>技术部</t>
  </si>
  <si>
    <t>0501@@@000355</t>
  </si>
  <si>
    <t>0501@@@000356</t>
  </si>
  <si>
    <t>IMC20KM</t>
  </si>
  <si>
    <t>0501@@@000357</t>
  </si>
  <si>
    <t>0501@@@000358</t>
  </si>
  <si>
    <t>0501@@@000359</t>
  </si>
  <si>
    <t>0501@@@005001</t>
  </si>
  <si>
    <t>0501@@@005215</t>
  </si>
  <si>
    <t>双路楼栋型光接收机</t>
  </si>
  <si>
    <t>2016-03-31</t>
  </si>
  <si>
    <t>0501@@@005317</t>
  </si>
  <si>
    <t>三合一野外型光接收机(220V)</t>
  </si>
  <si>
    <t>2016-07-31</t>
  </si>
  <si>
    <t>乡镇片区</t>
  </si>
  <si>
    <t>0501@@@005318</t>
  </si>
  <si>
    <t>EPON设备PON板（16口）（扩展板）</t>
  </si>
  <si>
    <t>2016-08-31</t>
  </si>
  <si>
    <t>0501@@@005325</t>
  </si>
  <si>
    <t>双路楼栋型光接收机（220V）可网管</t>
  </si>
  <si>
    <t>0501@@@005326</t>
  </si>
  <si>
    <t>室内型EOC局端（低频AV7400，二进二出）</t>
  </si>
  <si>
    <t>0501@@@010102</t>
  </si>
  <si>
    <t>光放大器</t>
  </si>
  <si>
    <t>2009-06-11</t>
  </si>
  <si>
    <t>0701@@@001151</t>
  </si>
  <si>
    <t>机顶盒</t>
  </si>
  <si>
    <t>天柏</t>
  </si>
  <si>
    <t>2009-04-18</t>
  </si>
  <si>
    <t>0705@@@000615</t>
  </si>
  <si>
    <t>GPON入户型ONU（4FE，220V外置电源）</t>
  </si>
  <si>
    <t>ONU设备</t>
  </si>
  <si>
    <t>0501@@@010115</t>
  </si>
  <si>
    <t>终端盒</t>
  </si>
  <si>
    <t>KF20</t>
  </si>
  <si>
    <t>2006-05-25</t>
  </si>
  <si>
    <t>0501@@@010117</t>
  </si>
  <si>
    <t>PLC光分路器_1*16_FC/APC插片式</t>
  </si>
  <si>
    <t>0501@@@010119</t>
  </si>
  <si>
    <t>GPON板</t>
  </si>
  <si>
    <t>2015-09-30</t>
  </si>
  <si>
    <t>0501@@@000013</t>
  </si>
  <si>
    <t>验钞机</t>
  </si>
  <si>
    <t>2013-10-31</t>
  </si>
  <si>
    <t>综合部</t>
  </si>
  <si>
    <t>营业厅</t>
  </si>
  <si>
    <t>泰安市岱岳区泰山大街西段岱岳区广播电视台大楼一楼</t>
  </si>
  <si>
    <t>祭鹏</t>
  </si>
  <si>
    <t>岱岳区</t>
  </si>
  <si>
    <t>0501@@@000014</t>
  </si>
  <si>
    <t>0501@@@000015</t>
  </si>
  <si>
    <t>0501@@@000016</t>
  </si>
  <si>
    <t>0501@@@000677</t>
  </si>
  <si>
    <t>用户放大器（60V）</t>
  </si>
  <si>
    <t>良庄工作站</t>
  </si>
  <si>
    <t>西良庄村北宋1台、大延东2台</t>
  </si>
  <si>
    <t>泰安市岱岳区南黄回迁小区</t>
  </si>
  <si>
    <t>0501@@@000678</t>
  </si>
  <si>
    <t>用户放大器（220V）</t>
  </si>
  <si>
    <t>南宋1台、陈宣1台</t>
  </si>
  <si>
    <t>0501@@@001520</t>
  </si>
  <si>
    <t>2017-12-31</t>
  </si>
  <si>
    <t>化马湾工作站</t>
  </si>
  <si>
    <t>化马湾</t>
  </si>
  <si>
    <t>0501@@@001529</t>
  </si>
  <si>
    <t>黄前工作站</t>
  </si>
  <si>
    <t>黄前</t>
  </si>
  <si>
    <t>0501@@@000688</t>
  </si>
  <si>
    <t>双路野外型光接收机（60V）</t>
  </si>
  <si>
    <t>0501@@@000690</t>
  </si>
  <si>
    <t>城区网格1</t>
  </si>
  <si>
    <t>0501@@@001137</t>
  </si>
  <si>
    <t>48V反向馈电(POE-PD)楼道交换机（16口简易网管型）</t>
  </si>
  <si>
    <t>2017-04-30</t>
  </si>
  <si>
    <t>城区网格2</t>
  </si>
  <si>
    <t>0501@@@001138</t>
  </si>
  <si>
    <t>城区网格3</t>
  </si>
  <si>
    <t>0501@@@001139</t>
  </si>
  <si>
    <t>城区网格4</t>
  </si>
  <si>
    <t>0501@@@001140</t>
  </si>
  <si>
    <t>0501@@@001141</t>
  </si>
  <si>
    <t>0501@@@001142</t>
  </si>
  <si>
    <t>0501@@@001143</t>
  </si>
  <si>
    <t>0501@@@001144</t>
  </si>
  <si>
    <t>0501@@@001145</t>
  </si>
  <si>
    <t>0501@@@001146</t>
  </si>
  <si>
    <t>0501@@@001147</t>
  </si>
  <si>
    <t>0501@@@001148</t>
  </si>
  <si>
    <t>0501@@@001149</t>
  </si>
  <si>
    <t>0501@@@001151</t>
  </si>
  <si>
    <t>0501@@@001187</t>
  </si>
  <si>
    <t>48V反向馈电PSE供电模块</t>
  </si>
  <si>
    <t>2017-05-30</t>
  </si>
  <si>
    <t>0501@@@001191</t>
  </si>
  <si>
    <t>0501@@@001327</t>
  </si>
  <si>
    <t>2017-11-30</t>
  </si>
  <si>
    <t>0501@@@001330</t>
  </si>
  <si>
    <t>0501@@@001515</t>
  </si>
  <si>
    <t>0501@@@001522</t>
  </si>
  <si>
    <t>0501@@@001612</t>
  </si>
  <si>
    <t>2018-01-31</t>
  </si>
  <si>
    <t>0501@@@001614</t>
  </si>
  <si>
    <t>0501@@@001655</t>
  </si>
  <si>
    <t>祝阳工作站</t>
  </si>
  <si>
    <t>祝阳工作站2</t>
  </si>
  <si>
    <t>0501@@@001657</t>
  </si>
  <si>
    <t>0501@@@001659</t>
  </si>
  <si>
    <t>0501@@@001662</t>
  </si>
  <si>
    <t>0501@@@001733</t>
  </si>
  <si>
    <t>0501@@@001738</t>
  </si>
  <si>
    <t>0501@@@001756</t>
  </si>
  <si>
    <t>0501@@@001762</t>
  </si>
  <si>
    <t>0501@@@000681</t>
  </si>
  <si>
    <t>3A-60V供电器</t>
  </si>
  <si>
    <t>0501@@@001530</t>
  </si>
  <si>
    <t>0501@@@001535</t>
  </si>
  <si>
    <t>0501@@@001927</t>
  </si>
  <si>
    <t>野外全过流二分支208</t>
  </si>
  <si>
    <t>2018-04-30</t>
  </si>
  <si>
    <t>夏张工作站</t>
  </si>
  <si>
    <t>0701@@@000385</t>
  </si>
  <si>
    <t>数字机顶盒</t>
  </si>
  <si>
    <t>2014-03-31</t>
  </si>
  <si>
    <t>新区、范镇、汶口等</t>
  </si>
  <si>
    <t>0701@@@000386</t>
  </si>
  <si>
    <t>2014-04-30</t>
  </si>
  <si>
    <t>新区、下港、马庄等</t>
  </si>
  <si>
    <t>0705@@@001235</t>
  </si>
  <si>
    <t>GPON入户型ONU</t>
  </si>
  <si>
    <t>2016-04-30</t>
  </si>
  <si>
    <t>山口</t>
  </si>
  <si>
    <t>0705@@@001236</t>
  </si>
  <si>
    <t>良庄</t>
  </si>
  <si>
    <t>0705@@@001237</t>
  </si>
  <si>
    <t>0705@@@001238</t>
  </si>
  <si>
    <t>2016-06-30</t>
  </si>
  <si>
    <t>下港工作站</t>
  </si>
  <si>
    <t>0705@@@001239</t>
  </si>
  <si>
    <t>0705@@@001241</t>
  </si>
  <si>
    <t>GPON入户型ONU（2FE，220V外置电源）</t>
  </si>
  <si>
    <t>0501@@@000588</t>
  </si>
  <si>
    <t>电池</t>
  </si>
  <si>
    <t>12v100AH</t>
  </si>
  <si>
    <t>2015-12-01</t>
  </si>
  <si>
    <t>县城山水名筑</t>
  </si>
  <si>
    <t>东平县山水茗筑A区机房</t>
  </si>
  <si>
    <t>王成磊</t>
  </si>
  <si>
    <t>东平</t>
  </si>
  <si>
    <t>0501@@@000590</t>
  </si>
  <si>
    <t>0501@@@000829</t>
  </si>
  <si>
    <t>2016-09-01</t>
  </si>
  <si>
    <t>0501@@@000949</t>
  </si>
  <si>
    <t>2016-12-01</t>
  </si>
  <si>
    <t>0501@@@001133</t>
  </si>
  <si>
    <t>2017-08-01</t>
  </si>
  <si>
    <t>0501@@@000517</t>
  </si>
  <si>
    <t>通信电源系统</t>
  </si>
  <si>
    <t>48V</t>
  </si>
  <si>
    <t>2015-07-01</t>
  </si>
  <si>
    <t>平湖机房</t>
  </si>
  <si>
    <t>东平县平湖路广电机房</t>
  </si>
  <si>
    <t>0502@@@000024</t>
  </si>
  <si>
    <t>22DB光放</t>
  </si>
  <si>
    <t>2007-08-01</t>
  </si>
  <si>
    <t>0502@@@000036</t>
  </si>
  <si>
    <t>22DB</t>
  </si>
  <si>
    <t>2007-03-01</t>
  </si>
  <si>
    <t>0501@@@001059</t>
  </si>
  <si>
    <t>1550nm光放大器（22dB）</t>
  </si>
  <si>
    <t>2017-04-01</t>
  </si>
  <si>
    <t>2017-09-01</t>
  </si>
  <si>
    <t>0501@@@000492</t>
  </si>
  <si>
    <t>MIC-OA-22db</t>
  </si>
  <si>
    <t>2015-05-01</t>
  </si>
  <si>
    <t>0701@@@000080</t>
  </si>
  <si>
    <t>营销中心</t>
  </si>
  <si>
    <t>文广大厦</t>
  </si>
  <si>
    <t>山东省肥城市龙山路西首文广大厦仓库</t>
  </si>
  <si>
    <t>祝珊珊</t>
  </si>
  <si>
    <t>肥城</t>
  </si>
  <si>
    <t>0701@@@000081</t>
  </si>
  <si>
    <t>2015-08-01</t>
  </si>
  <si>
    <t>0701@@@000082</t>
  </si>
  <si>
    <t>2015-09-01</t>
  </si>
  <si>
    <t>0701@@@000093</t>
  </si>
  <si>
    <t>0705@@@000107</t>
  </si>
  <si>
    <t>2016-05-01</t>
  </si>
  <si>
    <t>0705@@@000295</t>
  </si>
  <si>
    <t>2015-10-01</t>
  </si>
  <si>
    <t>0705@@@000296</t>
  </si>
  <si>
    <t>0705@@@000297</t>
  </si>
  <si>
    <t>0705@@@000298</t>
  </si>
  <si>
    <t>0705@@@000299</t>
  </si>
  <si>
    <t>0705@@@000300</t>
  </si>
  <si>
    <t>0705@@@000301</t>
  </si>
  <si>
    <t>0501@@@002216</t>
  </si>
  <si>
    <t>光放大模块</t>
  </si>
  <si>
    <t>2014-04-25</t>
  </si>
  <si>
    <t>台机房</t>
  </si>
  <si>
    <t>山东省泰安市宁阳县七贤路1083号广电公司</t>
  </si>
  <si>
    <t>王琦</t>
  </si>
  <si>
    <t>宁阳</t>
  </si>
  <si>
    <t>0501@@@002532</t>
  </si>
  <si>
    <t>2014-12-01</t>
  </si>
  <si>
    <t>葛石服务中心</t>
  </si>
  <si>
    <t>葛石工作站</t>
  </si>
  <si>
    <t>0501@@@002534</t>
  </si>
  <si>
    <t>光发机</t>
  </si>
  <si>
    <t>城区服务中心</t>
  </si>
  <si>
    <t>城区工作站</t>
  </si>
  <si>
    <t>0501@@@002542</t>
  </si>
  <si>
    <t>2015-02-01</t>
  </si>
  <si>
    <t>堽城服务中心</t>
  </si>
  <si>
    <t>堽城工作站</t>
  </si>
  <si>
    <t>0501@@@002543</t>
  </si>
  <si>
    <t>发光机</t>
  </si>
  <si>
    <t>0501@@@002544</t>
  </si>
  <si>
    <t>乡饮服务中心</t>
  </si>
  <si>
    <t>乡饮工作站</t>
  </si>
  <si>
    <t>0501@@@002546</t>
  </si>
  <si>
    <t>0501@@@002547</t>
  </si>
  <si>
    <t>伏山服务中心</t>
  </si>
  <si>
    <t>伏山工作站</t>
  </si>
  <si>
    <t>0501@@@002548</t>
  </si>
  <si>
    <t>东疏服务中心</t>
  </si>
  <si>
    <t>东疏工作站</t>
  </si>
  <si>
    <t>0501@@@002550</t>
  </si>
  <si>
    <t>0501@@@002551</t>
  </si>
  <si>
    <t>泗店服务中心</t>
  </si>
  <si>
    <t>泗店工作站</t>
  </si>
  <si>
    <t>0501@@@002552</t>
  </si>
  <si>
    <t>0501@@@002553</t>
  </si>
  <si>
    <t>0501@@@002559</t>
  </si>
  <si>
    <t>光接机</t>
  </si>
  <si>
    <t>2016-04-01</t>
  </si>
  <si>
    <t>蒋集服务中心</t>
  </si>
  <si>
    <t>蒋集工作站</t>
  </si>
  <si>
    <t>0501@@@002570</t>
  </si>
  <si>
    <t>POV模块</t>
  </si>
  <si>
    <t>0501@@@002573</t>
  </si>
  <si>
    <t>0501@@@002574</t>
  </si>
  <si>
    <t>0501@@@002577</t>
  </si>
  <si>
    <t>东庄服务中心</t>
  </si>
  <si>
    <t>东庄工作站</t>
  </si>
  <si>
    <t>0501@@@002578</t>
  </si>
  <si>
    <t>0501@@@002588</t>
  </si>
  <si>
    <t>磁窑设备工程</t>
  </si>
  <si>
    <t>2016-06-01</t>
  </si>
  <si>
    <t>磁窑服务中心</t>
  </si>
  <si>
    <t>磁窑工作站</t>
  </si>
  <si>
    <t>0701@@@000844</t>
  </si>
  <si>
    <t>新大陆机顶盒</t>
  </si>
  <si>
    <t>用户</t>
  </si>
  <si>
    <t>0701@@@000850</t>
  </si>
  <si>
    <t>浪潮机顶盒</t>
  </si>
  <si>
    <t>2014-07-01</t>
  </si>
  <si>
    <t>0701@@@000851</t>
  </si>
  <si>
    <t>0701@@@000864</t>
  </si>
  <si>
    <t>标清机顶盒</t>
  </si>
  <si>
    <t>2014-08-01</t>
  </si>
  <si>
    <t>0701@@@000878</t>
  </si>
  <si>
    <t>2014-09-01</t>
  </si>
  <si>
    <t>0701@@@000879</t>
  </si>
  <si>
    <t>0701@@@000916</t>
  </si>
  <si>
    <t>浪潮高清机顶盒</t>
  </si>
  <si>
    <t>2014-11-01</t>
  </si>
  <si>
    <t>0704@@@000527</t>
  </si>
  <si>
    <t>EOC终端</t>
  </si>
  <si>
    <t>EOC设备</t>
  </si>
  <si>
    <t>2015-01-01</t>
  </si>
  <si>
    <t>0704@@@000528</t>
  </si>
  <si>
    <t>0704@@@000529</t>
  </si>
  <si>
    <t>0704@@@000531</t>
  </si>
  <si>
    <t>0704@@@000532</t>
  </si>
  <si>
    <t>0704@@@000533</t>
  </si>
  <si>
    <t>0704@@@000534</t>
  </si>
  <si>
    <t>EOC局端</t>
  </si>
  <si>
    <t>0704@@@000535</t>
  </si>
  <si>
    <t>0701@@@000965</t>
  </si>
  <si>
    <t>0701@@@000966</t>
  </si>
  <si>
    <t>0705@@@000286</t>
  </si>
  <si>
    <t>ONU</t>
  </si>
  <si>
    <t>4口</t>
  </si>
  <si>
    <t>0705@@@000287</t>
  </si>
  <si>
    <t>0705@@@000294</t>
  </si>
  <si>
    <t>鹤山工作站</t>
  </si>
  <si>
    <t>0705@@@000306</t>
  </si>
  <si>
    <t>0705@@@000307</t>
  </si>
  <si>
    <t>0705@@@000314</t>
  </si>
  <si>
    <t>0705@@@000319</t>
  </si>
  <si>
    <t>入户型</t>
  </si>
  <si>
    <t>0704@@@000537</t>
  </si>
  <si>
    <t>0704@@@000545</t>
  </si>
  <si>
    <t>0704@@@000546</t>
  </si>
  <si>
    <t>0704@@@000548</t>
  </si>
  <si>
    <t>0704@@@000549</t>
  </si>
  <si>
    <t>0704@@@000550</t>
  </si>
  <si>
    <t>0704@@@000551</t>
  </si>
  <si>
    <t>0704@@@000556</t>
  </si>
  <si>
    <t>0704@@@000557</t>
  </si>
  <si>
    <t>0704@@@000558</t>
  </si>
  <si>
    <t>华丰工作站</t>
  </si>
  <si>
    <t>0704@@@000562</t>
  </si>
  <si>
    <t>0704@@@000565</t>
  </si>
  <si>
    <t>0704@@@000566</t>
  </si>
  <si>
    <t>0705@@@000324</t>
  </si>
  <si>
    <t>2015-03-01</t>
  </si>
  <si>
    <t>葛石</t>
  </si>
  <si>
    <t>0705@@@000332</t>
  </si>
  <si>
    <t>0705@@@000333</t>
  </si>
  <si>
    <t>0705@@@000347</t>
  </si>
  <si>
    <t>0705@@@000358</t>
  </si>
  <si>
    <t>0705@@@000359</t>
  </si>
  <si>
    <t>0705@@@000389</t>
  </si>
  <si>
    <t>2015-11-01</t>
  </si>
  <si>
    <t>0705@@@000404</t>
  </si>
  <si>
    <t>0705@@@000405</t>
  </si>
  <si>
    <t>0701@@@001338</t>
  </si>
  <si>
    <t>双向高清机顶盒</t>
  </si>
  <si>
    <t>（BCM75838）</t>
  </si>
  <si>
    <t>2016-03-01</t>
  </si>
  <si>
    <t>0705@@@000436</t>
  </si>
  <si>
    <t>EPON纯数据型ONU（4GE,220V）</t>
  </si>
  <si>
    <t>瑞斯康达ONU</t>
  </si>
  <si>
    <t>2016-07-01</t>
  </si>
  <si>
    <t>城区工作站西北片区</t>
  </si>
  <si>
    <t>0704@@@000737</t>
  </si>
  <si>
    <t>EOC终端（低频AV7400，4FE）</t>
  </si>
  <si>
    <t>上海云视（终端）</t>
  </si>
  <si>
    <t>城区工作站东北片区</t>
  </si>
  <si>
    <t>0704@@@000074</t>
  </si>
  <si>
    <t>EOC跨接器</t>
  </si>
  <si>
    <t>2015-02-03</t>
  </si>
  <si>
    <t>长期待摊费用</t>
  </si>
  <si>
    <t>新泰仓库</t>
  </si>
  <si>
    <t>山东省新泰市金斗路979号中国广电</t>
  </si>
  <si>
    <t>刘芝</t>
  </si>
  <si>
    <t>新泰</t>
  </si>
  <si>
    <t>0704@@@000083</t>
  </si>
  <si>
    <t>2015-07-28</t>
  </si>
  <si>
    <t>0704@@@000091</t>
  </si>
  <si>
    <t>2015-10-28</t>
  </si>
  <si>
    <t>0704@@@000104</t>
  </si>
  <si>
    <t>EOC终端（低频AV7400,4FE)</t>
  </si>
  <si>
    <t>2016-07-29</t>
  </si>
  <si>
    <t>0704@@@000103</t>
  </si>
  <si>
    <t>EOC终端（低频AV7400,4FE）</t>
  </si>
  <si>
    <t>2016-06-26</t>
  </si>
  <si>
    <t>0704@@@000101</t>
  </si>
  <si>
    <t>2016-04-28</t>
  </si>
  <si>
    <t>0704@@@000102</t>
  </si>
  <si>
    <t>EOC终端（低频AV7400,4FE)）</t>
  </si>
  <si>
    <t>2016-05-28</t>
  </si>
  <si>
    <t>0705@@@000141</t>
  </si>
  <si>
    <t>EPON纯数据项ONU</t>
  </si>
  <si>
    <t>4FE，220V</t>
  </si>
  <si>
    <t>2015-05-30</t>
  </si>
  <si>
    <t>0705@@@000148</t>
  </si>
  <si>
    <t>2015-08-28</t>
  </si>
  <si>
    <t>0705@@@000150</t>
  </si>
  <si>
    <t>2015-09-29</t>
  </si>
  <si>
    <t>0705@@@000153</t>
  </si>
  <si>
    <t>0705@@@000156</t>
  </si>
  <si>
    <t>2015-11-28</t>
  </si>
  <si>
    <t>0705@@@000154</t>
  </si>
  <si>
    <t>单口</t>
  </si>
  <si>
    <t>0705@@@000157</t>
  </si>
  <si>
    <t>1口</t>
  </si>
  <si>
    <t>0701@@@000111</t>
  </si>
  <si>
    <t>STB-7162C</t>
  </si>
  <si>
    <t>0701@@@000116</t>
  </si>
  <si>
    <t>2014-02-28</t>
  </si>
  <si>
    <t>0704@@@000073</t>
  </si>
  <si>
    <t>室内型E0C局端</t>
  </si>
  <si>
    <t>低频AV7400，二进二出</t>
  </si>
  <si>
    <t>2015-02-28</t>
  </si>
  <si>
    <t>0704@@@000076</t>
  </si>
  <si>
    <t>2015-03-30</t>
  </si>
  <si>
    <t>0704@@@000085</t>
  </si>
  <si>
    <t>室内型EOC局端</t>
  </si>
  <si>
    <t>0701@@@000170</t>
  </si>
  <si>
    <t>双向高清机顶盒（BCM75838）</t>
  </si>
  <si>
    <t>海信</t>
  </si>
  <si>
    <t>2016-03-28</t>
  </si>
  <si>
    <t>0701@@@000142</t>
  </si>
  <si>
    <t>新大陆高清机顶盒</t>
  </si>
  <si>
    <t>NL-5101</t>
  </si>
  <si>
    <t>2015-01-29</t>
  </si>
  <si>
    <t>0701@@@000146</t>
  </si>
  <si>
    <t>新大陆数字电视机顶盒</t>
  </si>
  <si>
    <t>NL-3215</t>
  </si>
  <si>
    <t>0602@@@000027</t>
  </si>
  <si>
    <t>铝合金梯子</t>
  </si>
  <si>
    <t>生产、维修工器具</t>
  </si>
  <si>
    <t>2011-12-30</t>
  </si>
  <si>
    <t>工程稽查部（停用）</t>
  </si>
  <si>
    <t>0602@@@000028</t>
  </si>
  <si>
    <t>铝合金升降梯</t>
  </si>
  <si>
    <t>8m</t>
  </si>
  <si>
    <t>2012-10-31</t>
  </si>
  <si>
    <t>0602@@@000030</t>
  </si>
  <si>
    <t>模拟场强仪</t>
  </si>
  <si>
    <t>DS1001</t>
  </si>
  <si>
    <t>2012-12-31</t>
  </si>
  <si>
    <t>0602@@@000034</t>
  </si>
  <si>
    <t>2013-01-31</t>
  </si>
  <si>
    <t>0602@@@000036</t>
  </si>
  <si>
    <t>8M梯子</t>
  </si>
  <si>
    <t>8M</t>
  </si>
  <si>
    <t>2013-07-31</t>
  </si>
  <si>
    <t>0602@@@000037</t>
  </si>
  <si>
    <t>2013-08-31</t>
  </si>
  <si>
    <t>0501@@@000303</t>
  </si>
  <si>
    <t>UPS电源</t>
  </si>
  <si>
    <t>2014-12-28</t>
  </si>
  <si>
    <t>0501@@@000305</t>
  </si>
  <si>
    <t>0501@@@000306</t>
  </si>
  <si>
    <t>0501@@@000307</t>
  </si>
  <si>
    <t>0501@@@000308</t>
  </si>
  <si>
    <t>0501@@@000309</t>
  </si>
  <si>
    <t>0501@@@000310</t>
  </si>
  <si>
    <t>0501@@@000311</t>
  </si>
  <si>
    <t>0501@@@000312</t>
  </si>
  <si>
    <t>0501@@@000313</t>
  </si>
  <si>
    <t>0501@@@000316</t>
  </si>
  <si>
    <t>GPON机架式OLT</t>
  </si>
  <si>
    <t>2015-04-22</t>
  </si>
  <si>
    <t>0501@@@000317</t>
  </si>
  <si>
    <t>0501@@@000318</t>
  </si>
  <si>
    <t>0501@@@000319</t>
  </si>
  <si>
    <t>0501@@@000337</t>
  </si>
  <si>
    <t>1550NM光放大器</t>
  </si>
  <si>
    <t>2016-03-27</t>
  </si>
  <si>
    <t>0501@@@000351</t>
  </si>
  <si>
    <t>1550nm光放大器</t>
  </si>
  <si>
    <t>2016-05-25</t>
  </si>
  <si>
    <t>0501@@@000352</t>
  </si>
  <si>
    <t>48V直流电源系统开关电源</t>
  </si>
  <si>
    <t>0401@@@000001</t>
  </si>
  <si>
    <t>汽油发电机5KW</t>
  </si>
  <si>
    <t>发电设备</t>
  </si>
  <si>
    <t>2017-11-18</t>
  </si>
  <si>
    <t>合计</t>
  </si>
  <si>
    <t>附件4：</t>
  </si>
  <si>
    <t>存货处置明细表</t>
  </si>
  <si>
    <t>物料编码</t>
  </si>
  <si>
    <t>物料名称</t>
  </si>
  <si>
    <t>报废数量</t>
  </si>
  <si>
    <t>室内放装型面板式AP（POE-PD）</t>
  </si>
  <si>
    <t>市公司实体库</t>
  </si>
  <si>
    <t>室内放装型低密AP</t>
  </si>
  <si>
    <t>0286008003</t>
  </si>
  <si>
    <t>SC/UPC&amp;FC/APC2芯尾缆(5m)</t>
  </si>
  <si>
    <t>0286008004</t>
  </si>
  <si>
    <t>SC/UPC&amp;FC/APC2芯尾缆(10m)</t>
  </si>
  <si>
    <t>0502002004</t>
  </si>
  <si>
    <t>室内二分支212</t>
  </si>
  <si>
    <t>0502001007</t>
  </si>
  <si>
    <t>室内一分支118</t>
  </si>
  <si>
    <t>0502001006</t>
  </si>
  <si>
    <t>室内一分支116</t>
  </si>
  <si>
    <t>0502001005</t>
  </si>
  <si>
    <t>室内一分支114</t>
  </si>
  <si>
    <t>0502001004</t>
  </si>
  <si>
    <t>室内一分支112</t>
  </si>
  <si>
    <t>1311003239</t>
  </si>
  <si>
    <t>野外综合设备箱J29（原市公司吊线箱）</t>
  </si>
  <si>
    <t>1621007001</t>
  </si>
  <si>
    <t>钢线护套（软）</t>
  </si>
  <si>
    <t>1733001010</t>
  </si>
  <si>
    <t>陶瓷隔电子（特型）</t>
  </si>
  <si>
    <t>1112001053</t>
  </si>
  <si>
    <t>EPON设备PON板（8口）（扩展板）</t>
  </si>
  <si>
    <t>新泰实体库</t>
  </si>
  <si>
    <t>1181005001</t>
  </si>
  <si>
    <t>双纤万兆XFP光模块（单模，10km）</t>
  </si>
  <si>
    <t>宁阳实体库</t>
  </si>
  <si>
    <t>1181007002</t>
  </si>
  <si>
    <t>百兆光口转电口模块</t>
  </si>
  <si>
    <t>0801001052</t>
  </si>
  <si>
    <t>卫星信号干扰器</t>
  </si>
  <si>
    <t>0307002352</t>
  </si>
  <si>
    <t>PLC光分路器_1*4_盒式不带头（出1.5m）</t>
  </si>
  <si>
    <t>肥城实体库</t>
  </si>
  <si>
    <t>0921011053</t>
  </si>
  <si>
    <t>机顶盒专用音视频线（三色线）三对三</t>
  </si>
  <si>
    <t>1161002001</t>
  </si>
  <si>
    <t>楼道交换机（16口网管型）集成子卡式ONU</t>
  </si>
  <si>
    <t>4902010038</t>
  </si>
  <si>
    <t>箱体防雨罩</t>
  </si>
  <si>
    <t>4902010039</t>
  </si>
  <si>
    <t>锁母（螺母紧固件）</t>
  </si>
  <si>
    <t>5001001035</t>
  </si>
  <si>
    <t>光纤收发模块（多模）</t>
  </si>
  <si>
    <t>5001001038</t>
  </si>
  <si>
    <t>线缆收发器（10M）</t>
  </si>
  <si>
    <t>5001001042</t>
  </si>
  <si>
    <t>25对线缆接入箱</t>
  </si>
  <si>
    <t>5001001049</t>
  </si>
  <si>
    <t>旧光电缆接续件</t>
  </si>
  <si>
    <t>1621012013</t>
  </si>
  <si>
    <t>M型垫铁</t>
  </si>
  <si>
    <t>0441001002</t>
  </si>
  <si>
    <t>2芯电话室内 (软)</t>
  </si>
  <si>
    <t>0441001003</t>
  </si>
  <si>
    <t>2芯电话硬皮线室外</t>
  </si>
  <si>
    <t>0601001002</t>
  </si>
  <si>
    <t>24芯帽式一进一出接续盒</t>
  </si>
  <si>
    <t>0605002006</t>
  </si>
  <si>
    <t>电缆热缩保护管</t>
  </si>
  <si>
    <t>0801004052</t>
  </si>
  <si>
    <t>卫星接收机（无卡槽，标清）</t>
  </si>
  <si>
    <t>0911002001</t>
  </si>
  <si>
    <t>0912004002</t>
  </si>
  <si>
    <t>低通滤波器</t>
  </si>
  <si>
    <t>1112002151</t>
  </si>
  <si>
    <t>EPON入户型ONU（1GE，220V外置电源）</t>
  </si>
  <si>
    <t>1141002251</t>
  </si>
  <si>
    <t>光纤收发器（百兆自适应）（多模，双纤单电口）</t>
  </si>
  <si>
    <t>1142002005</t>
  </si>
  <si>
    <t>基带光端机（与音视频光端机一样）</t>
  </si>
  <si>
    <t>1181007001</t>
  </si>
  <si>
    <t>千兆光口转电口模块</t>
  </si>
  <si>
    <t>1301005051</t>
  </si>
  <si>
    <t>19英寸机柜专用固定托盘</t>
  </si>
  <si>
    <t>1301005153</t>
  </si>
  <si>
    <t>19英寸机柜网络配线架</t>
  </si>
  <si>
    <t>1421002010</t>
  </si>
  <si>
    <t>线槽对接头25mm</t>
  </si>
  <si>
    <t>1421002012</t>
  </si>
  <si>
    <t>线槽对接头40mm</t>
  </si>
  <si>
    <t>1421002020</t>
  </si>
  <si>
    <t>线槽阳角40mm</t>
  </si>
  <si>
    <t>1421002026</t>
  </si>
  <si>
    <t>线槽阴角25mm</t>
  </si>
  <si>
    <t>1421002042</t>
  </si>
  <si>
    <t>线槽斜角25mm</t>
  </si>
  <si>
    <t>1421002044</t>
  </si>
  <si>
    <t>线槽斜角40mm</t>
  </si>
  <si>
    <t>1421003231</t>
  </si>
  <si>
    <t>线槽三通J1</t>
  </si>
  <si>
    <t>1421003391</t>
  </si>
  <si>
    <t>线槽四通J1</t>
  </si>
  <si>
    <t>1801002551</t>
  </si>
  <si>
    <t>540剥线器</t>
  </si>
  <si>
    <t>1802001254</t>
  </si>
  <si>
    <t>电源线滚</t>
  </si>
  <si>
    <t>1802001262</t>
  </si>
  <si>
    <t>热风枪</t>
  </si>
  <si>
    <t>4902003003</t>
  </si>
  <si>
    <t>铁锁小挂锁</t>
  </si>
  <si>
    <t>4902004010</t>
  </si>
  <si>
    <t>计算机网卡</t>
  </si>
  <si>
    <t>0285006002</t>
  </si>
  <si>
    <t>FC/APC接口1芯尾缆(3m)</t>
  </si>
  <si>
    <t>0420007003</t>
  </si>
  <si>
    <t>用户头1.5米用户线</t>
  </si>
  <si>
    <t>1621015002</t>
  </si>
  <si>
    <t>钢钉(4cm)</t>
  </si>
  <si>
    <t>1802002206</t>
  </si>
  <si>
    <t>拉线警示棒</t>
  </si>
  <si>
    <t>1311003223</t>
  </si>
  <si>
    <t>野外综合设备箱J13（原新泰)</t>
  </si>
  <si>
    <t>1115003001</t>
  </si>
  <si>
    <t>0921011061</t>
  </si>
  <si>
    <t>机顶盒专用用户头母头转F头</t>
  </si>
  <si>
    <t>0420007005</t>
  </si>
  <si>
    <t>用户头3米用户线</t>
  </si>
  <si>
    <t>0671002002</t>
  </si>
  <si>
    <t>分支型带底座用户盒（明装）</t>
  </si>
  <si>
    <t>1621012010</t>
  </si>
  <si>
    <t>尖铁（小墙担）</t>
  </si>
  <si>
    <t>1621014103</t>
  </si>
  <si>
    <t>花兰螺丝</t>
  </si>
  <si>
    <t>1802003004</t>
  </si>
  <si>
    <t>标志石</t>
  </si>
  <si>
    <t>0441002004</t>
  </si>
  <si>
    <t>25对话缆</t>
  </si>
  <si>
    <t>5001001004</t>
  </si>
  <si>
    <t>防水尾缆</t>
  </si>
  <si>
    <t>平板电视-TCL-40F1B</t>
  </si>
  <si>
    <t>岱岳实体库</t>
  </si>
  <si>
    <t>平板电视-TCL-49P1A-F</t>
  </si>
  <si>
    <t>平板电视-TCL-L40F3303B</t>
  </si>
  <si>
    <t>0922002002</t>
  </si>
  <si>
    <t>普通2K液晶电视机（40英寸）</t>
  </si>
  <si>
    <t>0922002057</t>
  </si>
  <si>
    <t>普通4K液晶电视机（55英寸）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</si>
</sst>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#,##0.00_ "/>
  </numFmts>
  <fonts count="38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6"/>
      <color theme="1"/>
      <name val="宋体"/>
      <charset val="134"/>
    </font>
    <font>
      <sz val="20"/>
      <color theme="1"/>
      <name val="方正小标宋简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0"/>
      <name val="宋体"/>
      <charset val="134"/>
    </font>
    <font>
      <b/>
      <sz val="9"/>
      <color theme="1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color indexed="8"/>
      <name val="宋体"/>
      <charset val="134"/>
    </font>
    <font>
      <b/>
      <sz val="14"/>
      <color theme="1"/>
      <name val="等线"/>
      <charset val="134"/>
      <scheme val="minor"/>
    </font>
    <font>
      <sz val="10"/>
      <name val="等线"/>
      <charset val="134"/>
      <scheme val="minor"/>
    </font>
    <font>
      <sz val="11"/>
      <color theme="1"/>
      <name val="宋体"/>
      <charset val="134"/>
    </font>
    <font>
      <sz val="20"/>
      <name val="方正小标宋简体"/>
      <charset val="134"/>
    </font>
    <font>
      <b/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8" fillId="4" borderId="7" applyNumberFormat="0" applyAlignment="0" applyProtection="0">
      <alignment vertical="center"/>
    </xf>
    <xf numFmtId="0" fontId="29" fillId="4" borderId="6" applyNumberFormat="0" applyAlignment="0" applyProtection="0">
      <alignment vertical="center"/>
    </xf>
    <xf numFmtId="0" fontId="30" fillId="5" borderId="8" applyNumberFormat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7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4" fillId="0" borderId="0" xfId="0" applyFont="1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16" fillId="0" borderId="0" xfId="0" applyFont="1" applyFill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vertical="center" wrapText="1"/>
    </xf>
    <xf numFmtId="0" fontId="16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18" fillId="0" borderId="2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 shrinkToFit="1"/>
    </xf>
    <xf numFmtId="49" fontId="10" fillId="0" borderId="1" xfId="0" applyNumberFormat="1" applyFont="1" applyFill="1" applyBorder="1" applyAlignment="1">
      <alignment horizontal="left" vertical="center" wrapText="1" shrinkToFit="1"/>
    </xf>
    <xf numFmtId="49" fontId="10" fillId="0" borderId="1" xfId="0" applyNumberFormat="1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>
      <alignment vertical="center"/>
    </xf>
    <xf numFmtId="0" fontId="18" fillId="0" borderId="1" xfId="0" applyFont="1" applyFill="1" applyBorder="1">
      <alignment vertical="center"/>
    </xf>
    <xf numFmtId="0" fontId="18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 wrapText="1"/>
    </xf>
    <xf numFmtId="177" fontId="8" fillId="0" borderId="1" xfId="1" applyNumberFormat="1" applyFont="1" applyFill="1" applyBorder="1" applyAlignment="1">
      <alignment horizontal="center" vertical="center" shrinkToFit="1"/>
    </xf>
    <xf numFmtId="176" fontId="11" fillId="0" borderId="1" xfId="1" applyFont="1" applyFill="1" applyBorder="1" applyAlignment="1">
      <alignment horizontal="center" vertical="center" shrinkToFit="1"/>
    </xf>
    <xf numFmtId="176" fontId="18" fillId="0" borderId="1" xfId="1" applyFont="1" applyFill="1" applyBorder="1">
      <alignment vertical="center"/>
    </xf>
    <xf numFmtId="176" fontId="18" fillId="0" borderId="1" xfId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千位分隔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6"/>
  <sheetViews>
    <sheetView tabSelected="1" zoomScaleSheetLayoutView="106" workbookViewId="0">
      <pane ySplit="4" topLeftCell="A5" activePane="bottomLeft" state="frozen"/>
      <selection/>
      <selection pane="bottomLeft" activeCell="K5" sqref="K5"/>
    </sheetView>
  </sheetViews>
  <sheetFormatPr defaultColWidth="9" defaultRowHeight="13.5"/>
  <cols>
    <col min="1" max="1" width="6.71666666666667" style="44" customWidth="1"/>
    <col min="2" max="2" width="13.6" style="45" hidden="1" customWidth="1"/>
    <col min="3" max="3" width="22" style="46" customWidth="1"/>
    <col min="4" max="4" width="11.125" style="47" customWidth="1"/>
    <col min="5" max="5" width="16.25" style="46" customWidth="1"/>
    <col min="6" max="6" width="11.125" style="44" customWidth="1"/>
    <col min="7" max="7" width="5.625" style="44" customWidth="1"/>
    <col min="8" max="8" width="11.5" style="48" customWidth="1"/>
    <col min="9" max="9" width="8.75" style="44" customWidth="1"/>
    <col min="10" max="10" width="11.25" style="48" customWidth="1"/>
    <col min="11" max="11" width="18.375" style="48" customWidth="1"/>
    <col min="12" max="12" width="7.625" style="44" customWidth="1"/>
    <col min="13" max="13" width="11.125" style="48" customWidth="1"/>
    <col min="14" max="15" width="9" style="49"/>
    <col min="16" max="16" width="11.125" style="49"/>
    <col min="17" max="16384" width="9" style="49"/>
  </cols>
  <sheetData>
    <row r="1" ht="20.25" spans="1:1">
      <c r="A1" s="50" t="s">
        <v>0</v>
      </c>
    </row>
    <row r="2" ht="27" spans="1:13">
      <c r="A2" s="51" t="s">
        <v>1</v>
      </c>
      <c r="B2" s="51"/>
      <c r="C2" s="52"/>
      <c r="D2" s="52"/>
      <c r="E2" s="52"/>
      <c r="F2" s="51"/>
      <c r="G2" s="51"/>
      <c r="H2" s="51"/>
      <c r="I2" s="51"/>
      <c r="J2" s="51"/>
      <c r="K2" s="51"/>
      <c r="L2" s="51"/>
      <c r="M2" s="51"/>
    </row>
    <row r="3" s="38" customFormat="1" ht="24" customHeight="1" spans="1:13">
      <c r="A3" s="53" t="s">
        <v>2</v>
      </c>
      <c r="B3" s="54"/>
      <c r="C3" s="55"/>
      <c r="D3" s="56"/>
      <c r="E3" s="55"/>
      <c r="F3" s="53"/>
      <c r="G3" s="53"/>
      <c r="H3" s="57"/>
      <c r="I3" s="53"/>
      <c r="J3" s="62" t="s">
        <v>3</v>
      </c>
      <c r="K3" s="62"/>
      <c r="L3" s="53"/>
      <c r="M3" s="57"/>
    </row>
    <row r="4" s="39" customFormat="1" ht="26" customHeight="1" spans="1:13">
      <c r="A4" s="58" t="s">
        <v>4</v>
      </c>
      <c r="B4" s="59" t="s">
        <v>5</v>
      </c>
      <c r="C4" s="58" t="s">
        <v>6</v>
      </c>
      <c r="D4" s="58" t="s">
        <v>7</v>
      </c>
      <c r="E4" s="58" t="s">
        <v>8</v>
      </c>
      <c r="F4" s="58" t="s">
        <v>9</v>
      </c>
      <c r="G4" s="58" t="s">
        <v>10</v>
      </c>
      <c r="H4" s="58" t="s">
        <v>11</v>
      </c>
      <c r="I4" s="58" t="s">
        <v>12</v>
      </c>
      <c r="J4" s="58" t="s">
        <v>13</v>
      </c>
      <c r="K4" s="63" t="s">
        <v>14</v>
      </c>
      <c r="L4" s="20" t="s">
        <v>15</v>
      </c>
      <c r="M4" s="20" t="s">
        <v>16</v>
      </c>
    </row>
    <row r="5" s="40" customFormat="1" ht="25" customHeight="1" spans="1:14">
      <c r="A5" s="28">
        <f>ROW()-4</f>
        <v>1</v>
      </c>
      <c r="B5" s="60" t="s">
        <v>17</v>
      </c>
      <c r="C5" s="28" t="s">
        <v>18</v>
      </c>
      <c r="D5" s="28" t="s">
        <v>19</v>
      </c>
      <c r="E5" s="28" t="s">
        <v>20</v>
      </c>
      <c r="F5" s="28" t="s">
        <v>21</v>
      </c>
      <c r="G5" s="28" t="s">
        <v>22</v>
      </c>
      <c r="H5" s="61">
        <v>1</v>
      </c>
      <c r="I5" s="28" t="s">
        <v>23</v>
      </c>
      <c r="J5" s="28" t="s">
        <v>24</v>
      </c>
      <c r="K5" s="28" t="s">
        <v>25</v>
      </c>
      <c r="L5" s="28" t="s">
        <v>26</v>
      </c>
      <c r="M5" s="28" t="s">
        <v>27</v>
      </c>
      <c r="N5" s="40" t="s">
        <v>28</v>
      </c>
    </row>
    <row r="6" s="40" customFormat="1" ht="25" customHeight="1" spans="1:14">
      <c r="A6" s="28">
        <f>ROW()-4</f>
        <v>2</v>
      </c>
      <c r="B6" s="60" t="s">
        <v>29</v>
      </c>
      <c r="C6" s="28" t="s">
        <v>30</v>
      </c>
      <c r="D6" s="28" t="s">
        <v>31</v>
      </c>
      <c r="E6" s="28" t="s">
        <v>20</v>
      </c>
      <c r="F6" s="28" t="s">
        <v>32</v>
      </c>
      <c r="G6" s="28" t="s">
        <v>33</v>
      </c>
      <c r="H6" s="61">
        <v>1</v>
      </c>
      <c r="I6" s="28" t="s">
        <v>23</v>
      </c>
      <c r="J6" s="28" t="s">
        <v>24</v>
      </c>
      <c r="K6" s="28" t="s">
        <v>25</v>
      </c>
      <c r="L6" s="28" t="s">
        <v>26</v>
      </c>
      <c r="M6" s="28" t="s">
        <v>27</v>
      </c>
      <c r="N6" s="40" t="s">
        <v>28</v>
      </c>
    </row>
    <row r="7" s="40" customFormat="1" ht="25" customHeight="1" spans="1:14">
      <c r="A7" s="28">
        <f>ROW()-4</f>
        <v>3</v>
      </c>
      <c r="B7" s="60" t="s">
        <v>34</v>
      </c>
      <c r="C7" s="28" t="s">
        <v>35</v>
      </c>
      <c r="D7" s="28"/>
      <c r="E7" s="28" t="s">
        <v>20</v>
      </c>
      <c r="F7" s="28" t="s">
        <v>36</v>
      </c>
      <c r="G7" s="28" t="s">
        <v>33</v>
      </c>
      <c r="H7" s="61">
        <v>2</v>
      </c>
      <c r="I7" s="28" t="s">
        <v>23</v>
      </c>
      <c r="J7" s="28" t="s">
        <v>24</v>
      </c>
      <c r="K7" s="28" t="s">
        <v>25</v>
      </c>
      <c r="L7" s="28" t="s">
        <v>26</v>
      </c>
      <c r="M7" s="28" t="s">
        <v>27</v>
      </c>
      <c r="N7" s="40" t="s">
        <v>28</v>
      </c>
    </row>
    <row r="8" s="41" customFormat="1" ht="25" customHeight="1" spans="1:14">
      <c r="A8" s="27">
        <f t="shared" ref="A8:A18" si="0">ROW()-4</f>
        <v>4</v>
      </c>
      <c r="B8" s="26" t="s">
        <v>37</v>
      </c>
      <c r="C8" s="27" t="s">
        <v>38</v>
      </c>
      <c r="D8" s="27" t="s">
        <v>39</v>
      </c>
      <c r="E8" s="27" t="s">
        <v>20</v>
      </c>
      <c r="F8" s="27" t="s">
        <v>40</v>
      </c>
      <c r="G8" s="27" t="s">
        <v>22</v>
      </c>
      <c r="H8" s="61">
        <v>1</v>
      </c>
      <c r="I8" s="27" t="s">
        <v>23</v>
      </c>
      <c r="J8" s="27" t="s">
        <v>41</v>
      </c>
      <c r="K8" s="27" t="s">
        <v>42</v>
      </c>
      <c r="L8" s="27" t="s">
        <v>43</v>
      </c>
      <c r="M8" s="27">
        <v>15588598099</v>
      </c>
      <c r="N8" s="41" t="s">
        <v>28</v>
      </c>
    </row>
    <row r="9" s="41" customFormat="1" ht="25" customHeight="1" spans="1:14">
      <c r="A9" s="27">
        <f t="shared" si="0"/>
        <v>5</v>
      </c>
      <c r="B9" s="26" t="s">
        <v>44</v>
      </c>
      <c r="C9" s="27" t="s">
        <v>45</v>
      </c>
      <c r="D9" s="27"/>
      <c r="E9" s="27" t="s">
        <v>20</v>
      </c>
      <c r="F9" s="27" t="s">
        <v>46</v>
      </c>
      <c r="G9" s="27" t="s">
        <v>22</v>
      </c>
      <c r="H9" s="61">
        <v>1</v>
      </c>
      <c r="I9" s="27" t="s">
        <v>23</v>
      </c>
      <c r="J9" s="27" t="s">
        <v>41</v>
      </c>
      <c r="K9" s="27" t="s">
        <v>42</v>
      </c>
      <c r="L9" s="27" t="s">
        <v>43</v>
      </c>
      <c r="M9" s="27">
        <v>15588598099</v>
      </c>
      <c r="N9" s="41" t="s">
        <v>28</v>
      </c>
    </row>
    <row r="10" s="41" customFormat="1" ht="25" customHeight="1" spans="1:14">
      <c r="A10" s="27">
        <f t="shared" si="0"/>
        <v>6</v>
      </c>
      <c r="B10" s="26" t="s">
        <v>47</v>
      </c>
      <c r="C10" s="27" t="s">
        <v>48</v>
      </c>
      <c r="D10" s="27">
        <v>45080</v>
      </c>
      <c r="E10" s="27" t="s">
        <v>20</v>
      </c>
      <c r="F10" s="27" t="s">
        <v>49</v>
      </c>
      <c r="G10" s="27" t="s">
        <v>22</v>
      </c>
      <c r="H10" s="61">
        <v>10</v>
      </c>
      <c r="I10" s="27" t="s">
        <v>23</v>
      </c>
      <c r="J10" s="27" t="s">
        <v>41</v>
      </c>
      <c r="K10" s="27" t="s">
        <v>42</v>
      </c>
      <c r="L10" s="27" t="s">
        <v>43</v>
      </c>
      <c r="M10" s="27">
        <v>15588598099</v>
      </c>
      <c r="N10" s="41" t="s">
        <v>28</v>
      </c>
    </row>
    <row r="11" s="41" customFormat="1" ht="25" customHeight="1" spans="1:14">
      <c r="A11" s="27">
        <f t="shared" si="0"/>
        <v>7</v>
      </c>
      <c r="B11" s="26" t="s">
        <v>50</v>
      </c>
      <c r="C11" s="27" t="s">
        <v>51</v>
      </c>
      <c r="D11" s="27" t="s">
        <v>52</v>
      </c>
      <c r="E11" s="27" t="s">
        <v>20</v>
      </c>
      <c r="F11" s="27" t="s">
        <v>53</v>
      </c>
      <c r="G11" s="27" t="s">
        <v>22</v>
      </c>
      <c r="H11" s="61">
        <v>2</v>
      </c>
      <c r="I11" s="27" t="s">
        <v>23</v>
      </c>
      <c r="J11" s="27" t="s">
        <v>41</v>
      </c>
      <c r="K11" s="27" t="s">
        <v>42</v>
      </c>
      <c r="L11" s="27" t="s">
        <v>43</v>
      </c>
      <c r="M11" s="27">
        <v>15588598099</v>
      </c>
      <c r="N11" s="41" t="s">
        <v>28</v>
      </c>
    </row>
    <row r="12" s="41" customFormat="1" ht="25" customHeight="1" spans="1:14">
      <c r="A12" s="27">
        <f t="shared" si="0"/>
        <v>8</v>
      </c>
      <c r="B12" s="26" t="s">
        <v>54</v>
      </c>
      <c r="C12" s="27" t="s">
        <v>55</v>
      </c>
      <c r="D12" s="27"/>
      <c r="E12" s="27" t="s">
        <v>20</v>
      </c>
      <c r="F12" s="27" t="s">
        <v>56</v>
      </c>
      <c r="G12" s="27" t="s">
        <v>22</v>
      </c>
      <c r="H12" s="61">
        <v>1</v>
      </c>
      <c r="I12" s="27" t="s">
        <v>23</v>
      </c>
      <c r="J12" s="27" t="s">
        <v>41</v>
      </c>
      <c r="K12" s="27" t="s">
        <v>42</v>
      </c>
      <c r="L12" s="27" t="s">
        <v>43</v>
      </c>
      <c r="M12" s="27">
        <v>15588598099</v>
      </c>
      <c r="N12" s="41" t="s">
        <v>28</v>
      </c>
    </row>
    <row r="13" s="41" customFormat="1" ht="25" customHeight="1" spans="1:14">
      <c r="A13" s="27">
        <f t="shared" si="0"/>
        <v>9</v>
      </c>
      <c r="B13" s="26" t="s">
        <v>57</v>
      </c>
      <c r="C13" s="27" t="s">
        <v>58</v>
      </c>
      <c r="D13" s="27" t="s">
        <v>59</v>
      </c>
      <c r="E13" s="27" t="s">
        <v>20</v>
      </c>
      <c r="F13" s="27" t="s">
        <v>60</v>
      </c>
      <c r="G13" s="27" t="s">
        <v>22</v>
      </c>
      <c r="H13" s="61">
        <v>6</v>
      </c>
      <c r="I13" s="27" t="s">
        <v>23</v>
      </c>
      <c r="J13" s="27" t="s">
        <v>41</v>
      </c>
      <c r="K13" s="27" t="s">
        <v>42</v>
      </c>
      <c r="L13" s="27" t="s">
        <v>43</v>
      </c>
      <c r="M13" s="27">
        <v>15588598099</v>
      </c>
      <c r="N13" s="41" t="s">
        <v>28</v>
      </c>
    </row>
    <row r="14" s="40" customFormat="1" ht="25" customHeight="1" spans="1:14">
      <c r="A14" s="27">
        <f t="shared" si="0"/>
        <v>10</v>
      </c>
      <c r="B14" s="60" t="s">
        <v>61</v>
      </c>
      <c r="C14" s="28" t="s">
        <v>62</v>
      </c>
      <c r="D14" s="28" t="s">
        <v>63</v>
      </c>
      <c r="E14" s="28" t="s">
        <v>64</v>
      </c>
      <c r="F14" s="28" t="s">
        <v>32</v>
      </c>
      <c r="G14" s="28" t="s">
        <v>22</v>
      </c>
      <c r="H14" s="61">
        <v>20</v>
      </c>
      <c r="I14" s="28" t="s">
        <v>65</v>
      </c>
      <c r="J14" s="28" t="s">
        <v>24</v>
      </c>
      <c r="K14" s="28" t="s">
        <v>25</v>
      </c>
      <c r="L14" s="28" t="s">
        <v>26</v>
      </c>
      <c r="M14" s="28" t="s">
        <v>27</v>
      </c>
      <c r="N14" s="40" t="s">
        <v>66</v>
      </c>
    </row>
    <row r="15" s="40" customFormat="1" ht="25" customHeight="1" spans="1:14">
      <c r="A15" s="27">
        <f t="shared" si="0"/>
        <v>11</v>
      </c>
      <c r="B15" s="60" t="s">
        <v>67</v>
      </c>
      <c r="C15" s="28" t="s">
        <v>62</v>
      </c>
      <c r="D15" s="28"/>
      <c r="E15" s="28" t="s">
        <v>64</v>
      </c>
      <c r="F15" s="28" t="s">
        <v>32</v>
      </c>
      <c r="G15" s="28" t="s">
        <v>22</v>
      </c>
      <c r="H15" s="61">
        <v>20</v>
      </c>
      <c r="I15" s="28" t="s">
        <v>65</v>
      </c>
      <c r="J15" s="28" t="s">
        <v>24</v>
      </c>
      <c r="K15" s="28" t="s">
        <v>25</v>
      </c>
      <c r="L15" s="28" t="s">
        <v>26</v>
      </c>
      <c r="M15" s="28" t="s">
        <v>27</v>
      </c>
      <c r="N15" s="40" t="s">
        <v>66</v>
      </c>
    </row>
    <row r="16" s="40" customFormat="1" ht="25" customHeight="1" spans="1:14">
      <c r="A16" s="27">
        <f t="shared" si="0"/>
        <v>12</v>
      </c>
      <c r="B16" s="60" t="s">
        <v>68</v>
      </c>
      <c r="C16" s="28" t="s">
        <v>62</v>
      </c>
      <c r="D16" s="28" t="s">
        <v>63</v>
      </c>
      <c r="E16" s="28" t="s">
        <v>64</v>
      </c>
      <c r="F16" s="28" t="s">
        <v>32</v>
      </c>
      <c r="G16" s="28" t="s">
        <v>22</v>
      </c>
      <c r="H16" s="61">
        <v>1</v>
      </c>
      <c r="I16" s="28" t="s">
        <v>65</v>
      </c>
      <c r="J16" s="28" t="s">
        <v>24</v>
      </c>
      <c r="K16" s="28" t="s">
        <v>25</v>
      </c>
      <c r="L16" s="28" t="s">
        <v>26</v>
      </c>
      <c r="M16" s="28" t="s">
        <v>27</v>
      </c>
      <c r="N16" s="40" t="s">
        <v>66</v>
      </c>
    </row>
    <row r="17" s="40" customFormat="1" ht="25" customHeight="1" spans="1:14">
      <c r="A17" s="27">
        <f t="shared" si="0"/>
        <v>13</v>
      </c>
      <c r="B17" s="60" t="s">
        <v>69</v>
      </c>
      <c r="C17" s="28" t="s">
        <v>62</v>
      </c>
      <c r="D17" s="28" t="s">
        <v>63</v>
      </c>
      <c r="E17" s="28" t="s">
        <v>64</v>
      </c>
      <c r="F17" s="28" t="s">
        <v>32</v>
      </c>
      <c r="G17" s="28" t="s">
        <v>22</v>
      </c>
      <c r="H17" s="61">
        <v>2</v>
      </c>
      <c r="I17" s="28" t="s">
        <v>65</v>
      </c>
      <c r="J17" s="28" t="s">
        <v>24</v>
      </c>
      <c r="K17" s="28" t="s">
        <v>25</v>
      </c>
      <c r="L17" s="28" t="s">
        <v>26</v>
      </c>
      <c r="M17" s="28" t="s">
        <v>27</v>
      </c>
      <c r="N17" s="40" t="s">
        <v>66</v>
      </c>
    </row>
    <row r="18" s="40" customFormat="1" ht="25" customHeight="1" spans="1:14">
      <c r="A18" s="27">
        <f t="shared" si="0"/>
        <v>14</v>
      </c>
      <c r="B18" s="60" t="s">
        <v>70</v>
      </c>
      <c r="C18" s="28" t="s">
        <v>62</v>
      </c>
      <c r="D18" s="28" t="s">
        <v>63</v>
      </c>
      <c r="E18" s="28" t="s">
        <v>64</v>
      </c>
      <c r="F18" s="28" t="s">
        <v>32</v>
      </c>
      <c r="G18" s="28" t="s">
        <v>22</v>
      </c>
      <c r="H18" s="61">
        <v>3</v>
      </c>
      <c r="I18" s="28" t="s">
        <v>65</v>
      </c>
      <c r="J18" s="28" t="s">
        <v>24</v>
      </c>
      <c r="K18" s="28" t="s">
        <v>25</v>
      </c>
      <c r="L18" s="28" t="s">
        <v>26</v>
      </c>
      <c r="M18" s="28" t="s">
        <v>27</v>
      </c>
      <c r="N18" s="40" t="s">
        <v>66</v>
      </c>
    </row>
    <row r="19" s="40" customFormat="1" ht="25" customHeight="1" spans="1:14">
      <c r="A19" s="27">
        <f t="shared" ref="A19:A26" si="1">ROW()-4</f>
        <v>15</v>
      </c>
      <c r="B19" s="60" t="s">
        <v>71</v>
      </c>
      <c r="C19" s="28" t="s">
        <v>72</v>
      </c>
      <c r="D19" s="28" t="s">
        <v>73</v>
      </c>
      <c r="E19" s="28" t="s">
        <v>20</v>
      </c>
      <c r="F19" s="28" t="s">
        <v>56</v>
      </c>
      <c r="G19" s="28" t="s">
        <v>22</v>
      </c>
      <c r="H19" s="61">
        <v>1</v>
      </c>
      <c r="I19" s="28" t="s">
        <v>74</v>
      </c>
      <c r="J19" s="28" t="s">
        <v>24</v>
      </c>
      <c r="K19" s="28" t="s">
        <v>25</v>
      </c>
      <c r="L19" s="28" t="s">
        <v>26</v>
      </c>
      <c r="M19" s="28" t="s">
        <v>27</v>
      </c>
      <c r="N19" s="40" t="s">
        <v>66</v>
      </c>
    </row>
    <row r="20" s="40" customFormat="1" ht="25" customHeight="1" spans="1:14">
      <c r="A20" s="27">
        <f t="shared" si="1"/>
        <v>16</v>
      </c>
      <c r="B20" s="60" t="s">
        <v>75</v>
      </c>
      <c r="C20" s="28" t="s">
        <v>72</v>
      </c>
      <c r="D20" s="28" t="s">
        <v>73</v>
      </c>
      <c r="E20" s="28" t="s">
        <v>20</v>
      </c>
      <c r="F20" s="28" t="s">
        <v>56</v>
      </c>
      <c r="G20" s="28" t="s">
        <v>22</v>
      </c>
      <c r="H20" s="61">
        <v>1</v>
      </c>
      <c r="I20" s="28" t="s">
        <v>74</v>
      </c>
      <c r="J20" s="28" t="s">
        <v>24</v>
      </c>
      <c r="K20" s="28" t="s">
        <v>25</v>
      </c>
      <c r="L20" s="28" t="s">
        <v>26</v>
      </c>
      <c r="M20" s="28" t="s">
        <v>27</v>
      </c>
      <c r="N20" s="40" t="s">
        <v>66</v>
      </c>
    </row>
    <row r="21" s="40" customFormat="1" ht="25" customHeight="1" spans="1:14">
      <c r="A21" s="27">
        <f t="shared" si="1"/>
        <v>17</v>
      </c>
      <c r="B21" s="60" t="s">
        <v>76</v>
      </c>
      <c r="C21" s="28" t="s">
        <v>72</v>
      </c>
      <c r="D21" s="28" t="s">
        <v>77</v>
      </c>
      <c r="E21" s="28" t="s">
        <v>20</v>
      </c>
      <c r="F21" s="28" t="s">
        <v>56</v>
      </c>
      <c r="G21" s="28" t="s">
        <v>22</v>
      </c>
      <c r="H21" s="61">
        <v>1</v>
      </c>
      <c r="I21" s="28" t="s">
        <v>74</v>
      </c>
      <c r="J21" s="28" t="s">
        <v>24</v>
      </c>
      <c r="K21" s="28" t="s">
        <v>25</v>
      </c>
      <c r="L21" s="28" t="s">
        <v>26</v>
      </c>
      <c r="M21" s="28" t="s">
        <v>27</v>
      </c>
      <c r="N21" s="40" t="s">
        <v>66</v>
      </c>
    </row>
    <row r="22" s="40" customFormat="1" ht="25" customHeight="1" spans="1:14">
      <c r="A22" s="27">
        <f t="shared" si="1"/>
        <v>18</v>
      </c>
      <c r="B22" s="60" t="s">
        <v>78</v>
      </c>
      <c r="C22" s="28" t="s">
        <v>72</v>
      </c>
      <c r="D22" s="28" t="s">
        <v>77</v>
      </c>
      <c r="E22" s="28" t="s">
        <v>20</v>
      </c>
      <c r="F22" s="28" t="s">
        <v>56</v>
      </c>
      <c r="G22" s="28" t="s">
        <v>22</v>
      </c>
      <c r="H22" s="61">
        <v>1</v>
      </c>
      <c r="I22" s="28" t="s">
        <v>74</v>
      </c>
      <c r="J22" s="28" t="s">
        <v>24</v>
      </c>
      <c r="K22" s="28" t="s">
        <v>25</v>
      </c>
      <c r="L22" s="28" t="s">
        <v>26</v>
      </c>
      <c r="M22" s="28" t="s">
        <v>27</v>
      </c>
      <c r="N22" s="40" t="s">
        <v>66</v>
      </c>
    </row>
    <row r="23" s="40" customFormat="1" ht="25" customHeight="1" spans="1:14">
      <c r="A23" s="27">
        <f t="shared" si="1"/>
        <v>19</v>
      </c>
      <c r="B23" s="60" t="s">
        <v>79</v>
      </c>
      <c r="C23" s="28" t="s">
        <v>72</v>
      </c>
      <c r="D23" s="28" t="s">
        <v>77</v>
      </c>
      <c r="E23" s="28" t="s">
        <v>20</v>
      </c>
      <c r="F23" s="28" t="s">
        <v>56</v>
      </c>
      <c r="G23" s="28" t="s">
        <v>22</v>
      </c>
      <c r="H23" s="61">
        <v>1</v>
      </c>
      <c r="I23" s="28" t="s">
        <v>74</v>
      </c>
      <c r="J23" s="28" t="s">
        <v>24</v>
      </c>
      <c r="K23" s="28" t="s">
        <v>25</v>
      </c>
      <c r="L23" s="28" t="s">
        <v>26</v>
      </c>
      <c r="M23" s="28" t="s">
        <v>27</v>
      </c>
      <c r="N23" s="40" t="s">
        <v>66</v>
      </c>
    </row>
    <row r="24" s="40" customFormat="1" ht="25" customHeight="1" spans="1:14">
      <c r="A24" s="27">
        <f t="shared" si="1"/>
        <v>20</v>
      </c>
      <c r="B24" s="60" t="s">
        <v>80</v>
      </c>
      <c r="C24" s="28" t="s">
        <v>72</v>
      </c>
      <c r="D24" s="28" t="s">
        <v>77</v>
      </c>
      <c r="E24" s="28" t="s">
        <v>20</v>
      </c>
      <c r="F24" s="28" t="s">
        <v>56</v>
      </c>
      <c r="G24" s="28" t="s">
        <v>22</v>
      </c>
      <c r="H24" s="61">
        <v>1</v>
      </c>
      <c r="I24" s="28" t="s">
        <v>74</v>
      </c>
      <c r="J24" s="28" t="s">
        <v>24</v>
      </c>
      <c r="K24" s="28" t="s">
        <v>25</v>
      </c>
      <c r="L24" s="28" t="s">
        <v>26</v>
      </c>
      <c r="M24" s="28" t="s">
        <v>27</v>
      </c>
      <c r="N24" s="40" t="s">
        <v>66</v>
      </c>
    </row>
    <row r="25" s="40" customFormat="1" ht="25" customHeight="1" spans="1:14">
      <c r="A25" s="27">
        <f t="shared" si="1"/>
        <v>21</v>
      </c>
      <c r="B25" s="60" t="s">
        <v>81</v>
      </c>
      <c r="C25" s="28" t="s">
        <v>30</v>
      </c>
      <c r="D25" s="28"/>
      <c r="E25" s="28" t="s">
        <v>20</v>
      </c>
      <c r="F25" s="28" t="s">
        <v>32</v>
      </c>
      <c r="G25" s="28" t="s">
        <v>33</v>
      </c>
      <c r="H25" s="61">
        <v>2</v>
      </c>
      <c r="I25" s="28" t="s">
        <v>74</v>
      </c>
      <c r="J25" s="28" t="s">
        <v>24</v>
      </c>
      <c r="K25" s="28" t="s">
        <v>25</v>
      </c>
      <c r="L25" s="28" t="s">
        <v>26</v>
      </c>
      <c r="M25" s="28" t="s">
        <v>27</v>
      </c>
      <c r="N25" s="40" t="s">
        <v>66</v>
      </c>
    </row>
    <row r="26" s="40" customFormat="1" ht="25" customHeight="1" spans="1:14">
      <c r="A26" s="27">
        <f t="shared" si="1"/>
        <v>22</v>
      </c>
      <c r="B26" s="60" t="s">
        <v>82</v>
      </c>
      <c r="C26" s="28" t="s">
        <v>83</v>
      </c>
      <c r="D26" s="28"/>
      <c r="E26" s="28" t="s">
        <v>20</v>
      </c>
      <c r="F26" s="28" t="s">
        <v>84</v>
      </c>
      <c r="G26" s="28" t="s">
        <v>22</v>
      </c>
      <c r="H26" s="61">
        <v>1</v>
      </c>
      <c r="I26" s="28" t="s">
        <v>74</v>
      </c>
      <c r="J26" s="28" t="s">
        <v>24</v>
      </c>
      <c r="K26" s="28" t="s">
        <v>25</v>
      </c>
      <c r="L26" s="28" t="s">
        <v>26</v>
      </c>
      <c r="M26" s="28" t="s">
        <v>27</v>
      </c>
      <c r="N26" s="40" t="s">
        <v>66</v>
      </c>
    </row>
    <row r="27" s="40" customFormat="1" ht="25" customHeight="1" spans="1:14">
      <c r="A27" s="28">
        <f t="shared" ref="A25:A36" si="2">ROW()-4</f>
        <v>23</v>
      </c>
      <c r="B27" s="60" t="s">
        <v>85</v>
      </c>
      <c r="C27" s="28" t="s">
        <v>86</v>
      </c>
      <c r="D27" s="28"/>
      <c r="E27" s="28" t="s">
        <v>20</v>
      </c>
      <c r="F27" s="28" t="s">
        <v>87</v>
      </c>
      <c r="G27" s="28" t="s">
        <v>22</v>
      </c>
      <c r="H27" s="61">
        <v>2</v>
      </c>
      <c r="I27" s="28" t="s">
        <v>88</v>
      </c>
      <c r="J27" s="28" t="s">
        <v>24</v>
      </c>
      <c r="K27" s="28" t="s">
        <v>25</v>
      </c>
      <c r="L27" s="28" t="s">
        <v>26</v>
      </c>
      <c r="M27" s="28" t="s">
        <v>27</v>
      </c>
      <c r="N27" s="40" t="s">
        <v>66</v>
      </c>
    </row>
    <row r="28" s="40" customFormat="1" ht="25" customHeight="1" spans="1:14">
      <c r="A28" s="28">
        <f t="shared" si="2"/>
        <v>24</v>
      </c>
      <c r="B28" s="60" t="s">
        <v>89</v>
      </c>
      <c r="C28" s="28" t="s">
        <v>90</v>
      </c>
      <c r="D28" s="28"/>
      <c r="E28" s="28" t="s">
        <v>20</v>
      </c>
      <c r="F28" s="28" t="s">
        <v>91</v>
      </c>
      <c r="G28" s="28" t="s">
        <v>22</v>
      </c>
      <c r="H28" s="61">
        <v>6</v>
      </c>
      <c r="I28" s="28" t="s">
        <v>74</v>
      </c>
      <c r="J28" s="28" t="s">
        <v>24</v>
      </c>
      <c r="K28" s="28" t="s">
        <v>25</v>
      </c>
      <c r="L28" s="28" t="s">
        <v>26</v>
      </c>
      <c r="M28" s="28" t="s">
        <v>27</v>
      </c>
      <c r="N28" s="40" t="s">
        <v>66</v>
      </c>
    </row>
    <row r="29" s="40" customFormat="1" ht="25" customHeight="1" spans="1:14">
      <c r="A29" s="28">
        <f t="shared" si="2"/>
        <v>25</v>
      </c>
      <c r="B29" s="60" t="s">
        <v>92</v>
      </c>
      <c r="C29" s="28" t="s">
        <v>93</v>
      </c>
      <c r="D29" s="28"/>
      <c r="E29" s="28" t="s">
        <v>20</v>
      </c>
      <c r="F29" s="28" t="s">
        <v>36</v>
      </c>
      <c r="G29" s="28" t="s">
        <v>22</v>
      </c>
      <c r="H29" s="61">
        <v>1</v>
      </c>
      <c r="I29" s="28" t="s">
        <v>74</v>
      </c>
      <c r="J29" s="28" t="s">
        <v>24</v>
      </c>
      <c r="K29" s="28" t="s">
        <v>25</v>
      </c>
      <c r="L29" s="28" t="s">
        <v>26</v>
      </c>
      <c r="M29" s="28" t="s">
        <v>27</v>
      </c>
      <c r="N29" s="40" t="s">
        <v>66</v>
      </c>
    </row>
    <row r="30" s="40" customFormat="1" ht="25" customHeight="1" spans="1:14">
      <c r="A30" s="28">
        <f t="shared" si="2"/>
        <v>26</v>
      </c>
      <c r="B30" s="60" t="s">
        <v>94</v>
      </c>
      <c r="C30" s="28" t="s">
        <v>95</v>
      </c>
      <c r="D30" s="28"/>
      <c r="E30" s="28" t="s">
        <v>20</v>
      </c>
      <c r="F30" s="28" t="s">
        <v>36</v>
      </c>
      <c r="G30" s="28" t="s">
        <v>22</v>
      </c>
      <c r="H30" s="61">
        <v>1</v>
      </c>
      <c r="I30" s="28" t="s">
        <v>74</v>
      </c>
      <c r="J30" s="28" t="s">
        <v>24</v>
      </c>
      <c r="K30" s="28" t="s">
        <v>25</v>
      </c>
      <c r="L30" s="28" t="s">
        <v>26</v>
      </c>
      <c r="M30" s="28" t="s">
        <v>27</v>
      </c>
      <c r="N30" s="40" t="s">
        <v>66</v>
      </c>
    </row>
    <row r="31" s="40" customFormat="1" ht="25" customHeight="1" spans="1:14">
      <c r="A31" s="28">
        <f t="shared" si="2"/>
        <v>27</v>
      </c>
      <c r="B31" s="60" t="s">
        <v>96</v>
      </c>
      <c r="C31" s="28" t="s">
        <v>97</v>
      </c>
      <c r="D31" s="28"/>
      <c r="E31" s="28" t="s">
        <v>20</v>
      </c>
      <c r="F31" s="28" t="s">
        <v>98</v>
      </c>
      <c r="G31" s="28" t="s">
        <v>22</v>
      </c>
      <c r="H31" s="61">
        <v>1</v>
      </c>
      <c r="I31" s="28" t="s">
        <v>74</v>
      </c>
      <c r="J31" s="28" t="s">
        <v>24</v>
      </c>
      <c r="K31" s="28" t="s">
        <v>25</v>
      </c>
      <c r="L31" s="28" t="s">
        <v>26</v>
      </c>
      <c r="M31" s="28" t="s">
        <v>27</v>
      </c>
      <c r="N31" s="40" t="s">
        <v>66</v>
      </c>
    </row>
    <row r="32" s="40" customFormat="1" ht="25" customHeight="1" spans="1:14">
      <c r="A32" s="28">
        <f t="shared" si="2"/>
        <v>28</v>
      </c>
      <c r="B32" s="60" t="s">
        <v>99</v>
      </c>
      <c r="C32" s="28" t="s">
        <v>100</v>
      </c>
      <c r="D32" s="28" t="s">
        <v>101</v>
      </c>
      <c r="E32" s="28" t="s">
        <v>100</v>
      </c>
      <c r="F32" s="28" t="s">
        <v>102</v>
      </c>
      <c r="G32" s="28" t="s">
        <v>22</v>
      </c>
      <c r="H32" s="61">
        <v>987</v>
      </c>
      <c r="I32" s="28" t="s">
        <v>65</v>
      </c>
      <c r="J32" s="28" t="s">
        <v>24</v>
      </c>
      <c r="K32" s="28" t="s">
        <v>25</v>
      </c>
      <c r="L32" s="28" t="s">
        <v>26</v>
      </c>
      <c r="M32" s="28" t="s">
        <v>27</v>
      </c>
      <c r="N32" s="40" t="s">
        <v>66</v>
      </c>
    </row>
    <row r="33" s="40" customFormat="1" ht="25" customHeight="1" spans="1:14">
      <c r="A33" s="28">
        <f t="shared" si="2"/>
        <v>29</v>
      </c>
      <c r="B33" s="60" t="s">
        <v>103</v>
      </c>
      <c r="C33" s="28" t="s">
        <v>104</v>
      </c>
      <c r="D33" s="28"/>
      <c r="E33" s="28" t="s">
        <v>105</v>
      </c>
      <c r="F33" s="28" t="s">
        <v>87</v>
      </c>
      <c r="G33" s="28" t="s">
        <v>22</v>
      </c>
      <c r="H33" s="61">
        <v>1</v>
      </c>
      <c r="I33" s="28" t="s">
        <v>65</v>
      </c>
      <c r="J33" s="28" t="s">
        <v>24</v>
      </c>
      <c r="K33" s="28" t="s">
        <v>25</v>
      </c>
      <c r="L33" s="28" t="s">
        <v>26</v>
      </c>
      <c r="M33" s="28" t="s">
        <v>27</v>
      </c>
      <c r="N33" s="40" t="s">
        <v>66</v>
      </c>
    </row>
    <row r="34" s="40" customFormat="1" ht="25" customHeight="1" spans="1:14">
      <c r="A34" s="28">
        <f t="shared" si="2"/>
        <v>30</v>
      </c>
      <c r="B34" s="60" t="s">
        <v>106</v>
      </c>
      <c r="C34" s="28" t="s">
        <v>107</v>
      </c>
      <c r="D34" s="28" t="s">
        <v>108</v>
      </c>
      <c r="E34" s="28" t="s">
        <v>20</v>
      </c>
      <c r="F34" s="28" t="s">
        <v>109</v>
      </c>
      <c r="G34" s="28" t="s">
        <v>22</v>
      </c>
      <c r="H34" s="61">
        <v>1</v>
      </c>
      <c r="I34" s="28" t="s">
        <v>74</v>
      </c>
      <c r="J34" s="28" t="s">
        <v>24</v>
      </c>
      <c r="K34" s="28" t="s">
        <v>25</v>
      </c>
      <c r="L34" s="28" t="s">
        <v>26</v>
      </c>
      <c r="M34" s="28" t="s">
        <v>27</v>
      </c>
      <c r="N34" s="40" t="s">
        <v>66</v>
      </c>
    </row>
    <row r="35" s="40" customFormat="1" ht="25" customHeight="1" spans="1:14">
      <c r="A35" s="28">
        <f t="shared" si="2"/>
        <v>31</v>
      </c>
      <c r="B35" s="60" t="s">
        <v>110</v>
      </c>
      <c r="C35" s="28" t="s">
        <v>111</v>
      </c>
      <c r="D35" s="28"/>
      <c r="E35" s="28" t="s">
        <v>20</v>
      </c>
      <c r="F35" s="28" t="s">
        <v>36</v>
      </c>
      <c r="G35" s="28" t="s">
        <v>22</v>
      </c>
      <c r="H35" s="61">
        <v>5</v>
      </c>
      <c r="I35" s="28" t="s">
        <v>74</v>
      </c>
      <c r="J35" s="28" t="s">
        <v>24</v>
      </c>
      <c r="K35" s="28" t="s">
        <v>25</v>
      </c>
      <c r="L35" s="28" t="s">
        <v>26</v>
      </c>
      <c r="M35" s="28" t="s">
        <v>27</v>
      </c>
      <c r="N35" s="40" t="s">
        <v>66</v>
      </c>
    </row>
    <row r="36" s="40" customFormat="1" ht="25" customHeight="1" spans="1:14">
      <c r="A36" s="28">
        <f t="shared" si="2"/>
        <v>32</v>
      </c>
      <c r="B36" s="60" t="s">
        <v>112</v>
      </c>
      <c r="C36" s="28" t="s">
        <v>113</v>
      </c>
      <c r="D36" s="28"/>
      <c r="E36" s="28" t="s">
        <v>20</v>
      </c>
      <c r="F36" s="28" t="s">
        <v>114</v>
      </c>
      <c r="G36" s="28" t="s">
        <v>22</v>
      </c>
      <c r="H36" s="61">
        <v>11</v>
      </c>
      <c r="I36" s="28" t="s">
        <v>74</v>
      </c>
      <c r="J36" s="28" t="s">
        <v>24</v>
      </c>
      <c r="K36" s="28" t="s">
        <v>25</v>
      </c>
      <c r="L36" s="28" t="s">
        <v>26</v>
      </c>
      <c r="M36" s="28" t="s">
        <v>27</v>
      </c>
      <c r="N36" s="40" t="s">
        <v>66</v>
      </c>
    </row>
    <row r="37" s="40" customFormat="1" ht="25" customHeight="1" spans="1:14">
      <c r="A37" s="28">
        <f t="shared" ref="A37:A46" si="3">ROW()-4</f>
        <v>33</v>
      </c>
      <c r="B37" s="60" t="s">
        <v>115</v>
      </c>
      <c r="C37" s="28" t="s">
        <v>116</v>
      </c>
      <c r="D37" s="28"/>
      <c r="E37" s="28" t="s">
        <v>20</v>
      </c>
      <c r="F37" s="28" t="s">
        <v>117</v>
      </c>
      <c r="G37" s="28" t="s">
        <v>22</v>
      </c>
      <c r="H37" s="61">
        <v>1</v>
      </c>
      <c r="I37" s="28" t="s">
        <v>118</v>
      </c>
      <c r="J37" s="28" t="s">
        <v>119</v>
      </c>
      <c r="K37" s="28" t="s">
        <v>120</v>
      </c>
      <c r="L37" s="28" t="s">
        <v>121</v>
      </c>
      <c r="M37" s="28">
        <v>19205381177</v>
      </c>
      <c r="N37" s="40" t="s">
        <v>122</v>
      </c>
    </row>
    <row r="38" s="40" customFormat="1" ht="25" customHeight="1" spans="1:14">
      <c r="A38" s="28">
        <f t="shared" si="3"/>
        <v>34</v>
      </c>
      <c r="B38" s="60" t="s">
        <v>123</v>
      </c>
      <c r="C38" s="28" t="s">
        <v>116</v>
      </c>
      <c r="D38" s="28"/>
      <c r="E38" s="28" t="s">
        <v>20</v>
      </c>
      <c r="F38" s="28" t="s">
        <v>117</v>
      </c>
      <c r="G38" s="28" t="s">
        <v>22</v>
      </c>
      <c r="H38" s="61">
        <v>1</v>
      </c>
      <c r="I38" s="28" t="s">
        <v>118</v>
      </c>
      <c r="J38" s="28" t="s">
        <v>119</v>
      </c>
      <c r="K38" s="28" t="s">
        <v>120</v>
      </c>
      <c r="L38" s="28" t="s">
        <v>121</v>
      </c>
      <c r="M38" s="28">
        <v>19205381177</v>
      </c>
      <c r="N38" s="40" t="s">
        <v>122</v>
      </c>
    </row>
    <row r="39" s="40" customFormat="1" ht="25" customHeight="1" spans="1:14">
      <c r="A39" s="28">
        <f t="shared" si="3"/>
        <v>35</v>
      </c>
      <c r="B39" s="60" t="s">
        <v>124</v>
      </c>
      <c r="C39" s="28" t="s">
        <v>116</v>
      </c>
      <c r="D39" s="28"/>
      <c r="E39" s="28" t="s">
        <v>20</v>
      </c>
      <c r="F39" s="28" t="s">
        <v>117</v>
      </c>
      <c r="G39" s="28" t="s">
        <v>22</v>
      </c>
      <c r="H39" s="61">
        <v>1</v>
      </c>
      <c r="I39" s="28" t="s">
        <v>118</v>
      </c>
      <c r="J39" s="28" t="s">
        <v>119</v>
      </c>
      <c r="K39" s="28" t="s">
        <v>120</v>
      </c>
      <c r="L39" s="28" t="s">
        <v>121</v>
      </c>
      <c r="M39" s="28">
        <v>19205381177</v>
      </c>
      <c r="N39" s="40" t="s">
        <v>122</v>
      </c>
    </row>
    <row r="40" s="40" customFormat="1" ht="25" customHeight="1" spans="1:14">
      <c r="A40" s="28">
        <f t="shared" si="3"/>
        <v>36</v>
      </c>
      <c r="B40" s="60" t="s">
        <v>125</v>
      </c>
      <c r="C40" s="28" t="s">
        <v>116</v>
      </c>
      <c r="D40" s="28"/>
      <c r="E40" s="28" t="s">
        <v>20</v>
      </c>
      <c r="F40" s="28" t="s">
        <v>117</v>
      </c>
      <c r="G40" s="28" t="s">
        <v>22</v>
      </c>
      <c r="H40" s="61">
        <v>1</v>
      </c>
      <c r="I40" s="28" t="s">
        <v>118</v>
      </c>
      <c r="J40" s="28" t="s">
        <v>119</v>
      </c>
      <c r="K40" s="28" t="s">
        <v>120</v>
      </c>
      <c r="L40" s="28" t="s">
        <v>121</v>
      </c>
      <c r="M40" s="28">
        <v>19205381177</v>
      </c>
      <c r="N40" s="40" t="s">
        <v>122</v>
      </c>
    </row>
    <row r="41" s="40" customFormat="1" ht="25" customHeight="1" spans="1:14">
      <c r="A41" s="28">
        <f t="shared" si="3"/>
        <v>37</v>
      </c>
      <c r="B41" s="60" t="s">
        <v>126</v>
      </c>
      <c r="C41" s="28" t="s">
        <v>127</v>
      </c>
      <c r="D41" s="28"/>
      <c r="E41" s="28" t="s">
        <v>20</v>
      </c>
      <c r="F41" s="28" t="s">
        <v>36</v>
      </c>
      <c r="G41" s="28" t="s">
        <v>22</v>
      </c>
      <c r="H41" s="61">
        <v>5</v>
      </c>
      <c r="I41" s="28" t="s">
        <v>128</v>
      </c>
      <c r="J41" s="28" t="s">
        <v>129</v>
      </c>
      <c r="K41" s="28" t="s">
        <v>130</v>
      </c>
      <c r="L41" s="28" t="s">
        <v>121</v>
      </c>
      <c r="M41" s="28">
        <v>19205381177</v>
      </c>
      <c r="N41" s="40" t="s">
        <v>122</v>
      </c>
    </row>
    <row r="42" s="40" customFormat="1" ht="25" customHeight="1" spans="1:14">
      <c r="A42" s="28">
        <f t="shared" si="3"/>
        <v>38</v>
      </c>
      <c r="B42" s="60" t="s">
        <v>131</v>
      </c>
      <c r="C42" s="28" t="s">
        <v>132</v>
      </c>
      <c r="D42" s="28"/>
      <c r="E42" s="28" t="s">
        <v>20</v>
      </c>
      <c r="F42" s="28" t="s">
        <v>36</v>
      </c>
      <c r="G42" s="28" t="s">
        <v>22</v>
      </c>
      <c r="H42" s="61">
        <v>2</v>
      </c>
      <c r="I42" s="28" t="s">
        <v>128</v>
      </c>
      <c r="J42" s="28" t="s">
        <v>133</v>
      </c>
      <c r="K42" s="28" t="s">
        <v>130</v>
      </c>
      <c r="L42" s="28" t="s">
        <v>121</v>
      </c>
      <c r="M42" s="28">
        <v>19205381177</v>
      </c>
      <c r="N42" s="40" t="s">
        <v>122</v>
      </c>
    </row>
    <row r="43" s="40" customFormat="1" ht="25" customHeight="1" spans="1:14">
      <c r="A43" s="28">
        <f t="shared" si="3"/>
        <v>39</v>
      </c>
      <c r="B43" s="60" t="s">
        <v>134</v>
      </c>
      <c r="C43" s="28" t="s">
        <v>132</v>
      </c>
      <c r="D43" s="28"/>
      <c r="E43" s="28" t="s">
        <v>20</v>
      </c>
      <c r="F43" s="28" t="s">
        <v>135</v>
      </c>
      <c r="G43" s="28" t="s">
        <v>22</v>
      </c>
      <c r="H43" s="61">
        <v>2</v>
      </c>
      <c r="I43" s="28" t="s">
        <v>136</v>
      </c>
      <c r="J43" s="28" t="s">
        <v>137</v>
      </c>
      <c r="K43" s="28" t="s">
        <v>130</v>
      </c>
      <c r="L43" s="28" t="s">
        <v>121</v>
      </c>
      <c r="M43" s="28">
        <v>19205381177</v>
      </c>
      <c r="N43" s="40" t="s">
        <v>122</v>
      </c>
    </row>
    <row r="44" s="40" customFormat="1" ht="25" customHeight="1" spans="1:14">
      <c r="A44" s="28">
        <f t="shared" si="3"/>
        <v>40</v>
      </c>
      <c r="B44" s="60" t="s">
        <v>138</v>
      </c>
      <c r="C44" s="28" t="s">
        <v>127</v>
      </c>
      <c r="D44" s="28"/>
      <c r="E44" s="28" t="s">
        <v>20</v>
      </c>
      <c r="F44" s="28" t="s">
        <v>135</v>
      </c>
      <c r="G44" s="28" t="s">
        <v>22</v>
      </c>
      <c r="H44" s="61">
        <v>1</v>
      </c>
      <c r="I44" s="28" t="s">
        <v>139</v>
      </c>
      <c r="J44" s="28" t="s">
        <v>140</v>
      </c>
      <c r="K44" s="28" t="s">
        <v>130</v>
      </c>
      <c r="L44" s="28" t="s">
        <v>121</v>
      </c>
      <c r="M44" s="28">
        <v>19205381177</v>
      </c>
      <c r="N44" s="40" t="s">
        <v>122</v>
      </c>
    </row>
    <row r="45" s="40" customFormat="1" ht="25" customHeight="1" spans="1:14">
      <c r="A45" s="28">
        <f t="shared" si="3"/>
        <v>41</v>
      </c>
      <c r="B45" s="60" t="s">
        <v>141</v>
      </c>
      <c r="C45" s="28" t="s">
        <v>142</v>
      </c>
      <c r="D45" s="28"/>
      <c r="E45" s="28" t="s">
        <v>20</v>
      </c>
      <c r="F45" s="28" t="s">
        <v>36</v>
      </c>
      <c r="G45" s="28" t="s">
        <v>22</v>
      </c>
      <c r="H45" s="61">
        <v>6</v>
      </c>
      <c r="I45" s="28" t="s">
        <v>139</v>
      </c>
      <c r="J45" s="28" t="s">
        <v>140</v>
      </c>
      <c r="K45" s="28" t="s">
        <v>130</v>
      </c>
      <c r="L45" s="28" t="s">
        <v>121</v>
      </c>
      <c r="M45" s="28">
        <v>19205381177</v>
      </c>
      <c r="N45" s="40" t="s">
        <v>122</v>
      </c>
    </row>
    <row r="46" s="40" customFormat="1" ht="25" customHeight="1" spans="1:14">
      <c r="A46" s="28">
        <f t="shared" si="3"/>
        <v>42</v>
      </c>
      <c r="B46" s="60" t="s">
        <v>143</v>
      </c>
      <c r="C46" s="28" t="s">
        <v>142</v>
      </c>
      <c r="D46" s="28"/>
      <c r="E46" s="28" t="s">
        <v>20</v>
      </c>
      <c r="F46" s="28" t="s">
        <v>36</v>
      </c>
      <c r="G46" s="28" t="s">
        <v>22</v>
      </c>
      <c r="H46" s="61">
        <v>3</v>
      </c>
      <c r="I46" s="28" t="s">
        <v>144</v>
      </c>
      <c r="J46" s="28" t="s">
        <v>144</v>
      </c>
      <c r="K46" s="28" t="s">
        <v>130</v>
      </c>
      <c r="L46" s="28" t="s">
        <v>121</v>
      </c>
      <c r="M46" s="28">
        <v>19205381177</v>
      </c>
      <c r="N46" s="40" t="s">
        <v>122</v>
      </c>
    </row>
    <row r="47" s="40" customFormat="1" ht="25" customHeight="1" spans="1:14">
      <c r="A47" s="28">
        <f t="shared" ref="A47:A56" si="4">ROW()-4</f>
        <v>43</v>
      </c>
      <c r="B47" s="60" t="s">
        <v>145</v>
      </c>
      <c r="C47" s="28" t="s">
        <v>146</v>
      </c>
      <c r="D47" s="28"/>
      <c r="E47" s="28" t="s">
        <v>20</v>
      </c>
      <c r="F47" s="28" t="s">
        <v>147</v>
      </c>
      <c r="G47" s="28" t="s">
        <v>22</v>
      </c>
      <c r="H47" s="61">
        <v>22</v>
      </c>
      <c r="I47" s="28" t="s">
        <v>148</v>
      </c>
      <c r="J47" s="28" t="s">
        <v>148</v>
      </c>
      <c r="K47" s="28" t="s">
        <v>130</v>
      </c>
      <c r="L47" s="28" t="s">
        <v>121</v>
      </c>
      <c r="M47" s="28">
        <v>19205381177</v>
      </c>
      <c r="N47" s="40" t="s">
        <v>122</v>
      </c>
    </row>
    <row r="48" s="40" customFormat="1" ht="25" customHeight="1" spans="1:14">
      <c r="A48" s="28">
        <f t="shared" si="4"/>
        <v>44</v>
      </c>
      <c r="B48" s="60" t="s">
        <v>149</v>
      </c>
      <c r="C48" s="28" t="s">
        <v>146</v>
      </c>
      <c r="D48" s="28"/>
      <c r="E48" s="28" t="s">
        <v>20</v>
      </c>
      <c r="F48" s="28" t="s">
        <v>147</v>
      </c>
      <c r="G48" s="28" t="s">
        <v>22</v>
      </c>
      <c r="H48" s="61">
        <v>24</v>
      </c>
      <c r="I48" s="28" t="s">
        <v>150</v>
      </c>
      <c r="J48" s="28" t="s">
        <v>150</v>
      </c>
      <c r="K48" s="28" t="s">
        <v>130</v>
      </c>
      <c r="L48" s="28" t="s">
        <v>121</v>
      </c>
      <c r="M48" s="28">
        <v>19205381177</v>
      </c>
      <c r="N48" s="40" t="s">
        <v>122</v>
      </c>
    </row>
    <row r="49" s="40" customFormat="1" ht="25" customHeight="1" spans="1:14">
      <c r="A49" s="28">
        <f t="shared" si="4"/>
        <v>45</v>
      </c>
      <c r="B49" s="60" t="s">
        <v>151</v>
      </c>
      <c r="C49" s="28" t="s">
        <v>146</v>
      </c>
      <c r="D49" s="28"/>
      <c r="E49" s="28" t="s">
        <v>20</v>
      </c>
      <c r="F49" s="28" t="s">
        <v>147</v>
      </c>
      <c r="G49" s="28" t="s">
        <v>22</v>
      </c>
      <c r="H49" s="61">
        <v>50</v>
      </c>
      <c r="I49" s="28" t="s">
        <v>152</v>
      </c>
      <c r="J49" s="28" t="s">
        <v>152</v>
      </c>
      <c r="K49" s="28" t="s">
        <v>130</v>
      </c>
      <c r="L49" s="28" t="s">
        <v>121</v>
      </c>
      <c r="M49" s="28">
        <v>19205381177</v>
      </c>
      <c r="N49" s="40" t="s">
        <v>122</v>
      </c>
    </row>
    <row r="50" s="40" customFormat="1" ht="25" customHeight="1" spans="1:14">
      <c r="A50" s="28">
        <f t="shared" si="4"/>
        <v>46</v>
      </c>
      <c r="B50" s="60" t="s">
        <v>153</v>
      </c>
      <c r="C50" s="28" t="s">
        <v>146</v>
      </c>
      <c r="D50" s="28"/>
      <c r="E50" s="28" t="s">
        <v>20</v>
      </c>
      <c r="F50" s="28" t="s">
        <v>147</v>
      </c>
      <c r="G50" s="28" t="s">
        <v>22</v>
      </c>
      <c r="H50" s="61">
        <v>11</v>
      </c>
      <c r="I50" s="28" t="s">
        <v>144</v>
      </c>
      <c r="J50" s="28" t="s">
        <v>144</v>
      </c>
      <c r="K50" s="28" t="s">
        <v>130</v>
      </c>
      <c r="L50" s="28" t="s">
        <v>121</v>
      </c>
      <c r="M50" s="28">
        <v>19205381177</v>
      </c>
      <c r="N50" s="40" t="s">
        <v>122</v>
      </c>
    </row>
    <row r="51" s="40" customFormat="1" ht="25" customHeight="1" spans="1:14">
      <c r="A51" s="28">
        <f t="shared" si="4"/>
        <v>47</v>
      </c>
      <c r="B51" s="60" t="s">
        <v>154</v>
      </c>
      <c r="C51" s="28" t="s">
        <v>146</v>
      </c>
      <c r="D51" s="28"/>
      <c r="E51" s="28" t="s">
        <v>20</v>
      </c>
      <c r="F51" s="28" t="s">
        <v>147</v>
      </c>
      <c r="G51" s="28" t="s">
        <v>22</v>
      </c>
      <c r="H51" s="61">
        <v>10</v>
      </c>
      <c r="I51" s="28" t="s">
        <v>148</v>
      </c>
      <c r="J51" s="28" t="s">
        <v>148</v>
      </c>
      <c r="K51" s="28" t="s">
        <v>130</v>
      </c>
      <c r="L51" s="28" t="s">
        <v>121</v>
      </c>
      <c r="M51" s="28">
        <v>19205381177</v>
      </c>
      <c r="N51" s="40" t="s">
        <v>122</v>
      </c>
    </row>
    <row r="52" s="40" customFormat="1" ht="25" customHeight="1" spans="1:14">
      <c r="A52" s="28">
        <f t="shared" si="4"/>
        <v>48</v>
      </c>
      <c r="B52" s="60" t="s">
        <v>155</v>
      </c>
      <c r="C52" s="28" t="s">
        <v>146</v>
      </c>
      <c r="D52" s="28"/>
      <c r="E52" s="28" t="s">
        <v>20</v>
      </c>
      <c r="F52" s="28" t="s">
        <v>147</v>
      </c>
      <c r="G52" s="28" t="s">
        <v>22</v>
      </c>
      <c r="H52" s="61">
        <v>36</v>
      </c>
      <c r="I52" s="28" t="s">
        <v>150</v>
      </c>
      <c r="J52" s="28" t="s">
        <v>150</v>
      </c>
      <c r="K52" s="28" t="s">
        <v>130</v>
      </c>
      <c r="L52" s="28" t="s">
        <v>121</v>
      </c>
      <c r="M52" s="28">
        <v>19205381177</v>
      </c>
      <c r="N52" s="40" t="s">
        <v>122</v>
      </c>
    </row>
    <row r="53" s="40" customFormat="1" ht="25" customHeight="1" spans="1:14">
      <c r="A53" s="28">
        <f t="shared" si="4"/>
        <v>49</v>
      </c>
      <c r="B53" s="60" t="s">
        <v>156</v>
      </c>
      <c r="C53" s="28" t="s">
        <v>146</v>
      </c>
      <c r="D53" s="28"/>
      <c r="E53" s="28" t="s">
        <v>20</v>
      </c>
      <c r="F53" s="28" t="s">
        <v>147</v>
      </c>
      <c r="G53" s="28" t="s">
        <v>22</v>
      </c>
      <c r="H53" s="61">
        <v>18</v>
      </c>
      <c r="I53" s="28" t="s">
        <v>152</v>
      </c>
      <c r="J53" s="28" t="s">
        <v>152</v>
      </c>
      <c r="K53" s="28" t="s">
        <v>130</v>
      </c>
      <c r="L53" s="28" t="s">
        <v>121</v>
      </c>
      <c r="M53" s="28">
        <v>19205381177</v>
      </c>
      <c r="N53" s="40" t="s">
        <v>122</v>
      </c>
    </row>
    <row r="54" s="40" customFormat="1" ht="25" customHeight="1" spans="1:14">
      <c r="A54" s="28">
        <f t="shared" si="4"/>
        <v>50</v>
      </c>
      <c r="B54" s="60" t="s">
        <v>157</v>
      </c>
      <c r="C54" s="28" t="s">
        <v>146</v>
      </c>
      <c r="D54" s="28"/>
      <c r="E54" s="28" t="s">
        <v>20</v>
      </c>
      <c r="F54" s="28" t="s">
        <v>147</v>
      </c>
      <c r="G54" s="28" t="s">
        <v>22</v>
      </c>
      <c r="H54" s="61">
        <v>38</v>
      </c>
      <c r="I54" s="28" t="s">
        <v>144</v>
      </c>
      <c r="J54" s="28" t="s">
        <v>144</v>
      </c>
      <c r="K54" s="28" t="s">
        <v>130</v>
      </c>
      <c r="L54" s="28" t="s">
        <v>121</v>
      </c>
      <c r="M54" s="28">
        <v>19205381177</v>
      </c>
      <c r="N54" s="40" t="s">
        <v>122</v>
      </c>
    </row>
    <row r="55" s="40" customFormat="1" ht="25" customHeight="1" spans="1:14">
      <c r="A55" s="28">
        <f t="shared" si="4"/>
        <v>51</v>
      </c>
      <c r="B55" s="60" t="s">
        <v>158</v>
      </c>
      <c r="C55" s="28" t="s">
        <v>146</v>
      </c>
      <c r="D55" s="28"/>
      <c r="E55" s="28" t="s">
        <v>20</v>
      </c>
      <c r="F55" s="28" t="s">
        <v>147</v>
      </c>
      <c r="G55" s="28" t="s">
        <v>22</v>
      </c>
      <c r="H55" s="61">
        <v>7</v>
      </c>
      <c r="I55" s="28" t="s">
        <v>148</v>
      </c>
      <c r="J55" s="28" t="s">
        <v>148</v>
      </c>
      <c r="K55" s="28" t="s">
        <v>130</v>
      </c>
      <c r="L55" s="28" t="s">
        <v>121</v>
      </c>
      <c r="M55" s="28">
        <v>19205381177</v>
      </c>
      <c r="N55" s="40" t="s">
        <v>122</v>
      </c>
    </row>
    <row r="56" s="40" customFormat="1" ht="25" customHeight="1" spans="1:14">
      <c r="A56" s="28">
        <f t="shared" si="4"/>
        <v>52</v>
      </c>
      <c r="B56" s="60" t="s">
        <v>159</v>
      </c>
      <c r="C56" s="28" t="s">
        <v>146</v>
      </c>
      <c r="D56" s="28"/>
      <c r="E56" s="28" t="s">
        <v>20</v>
      </c>
      <c r="F56" s="28" t="s">
        <v>147</v>
      </c>
      <c r="G56" s="28" t="s">
        <v>22</v>
      </c>
      <c r="H56" s="61">
        <v>6</v>
      </c>
      <c r="I56" s="28" t="s">
        <v>150</v>
      </c>
      <c r="J56" s="28" t="s">
        <v>150</v>
      </c>
      <c r="K56" s="28" t="s">
        <v>130</v>
      </c>
      <c r="L56" s="28" t="s">
        <v>121</v>
      </c>
      <c r="M56" s="28">
        <v>19205381177</v>
      </c>
      <c r="N56" s="40" t="s">
        <v>122</v>
      </c>
    </row>
    <row r="57" s="40" customFormat="1" ht="25" customHeight="1" spans="1:14">
      <c r="A57" s="28">
        <f t="shared" ref="A57:A66" si="5">ROW()-4</f>
        <v>53</v>
      </c>
      <c r="B57" s="60" t="s">
        <v>160</v>
      </c>
      <c r="C57" s="28" t="s">
        <v>146</v>
      </c>
      <c r="D57" s="28"/>
      <c r="E57" s="28" t="s">
        <v>20</v>
      </c>
      <c r="F57" s="28" t="s">
        <v>147</v>
      </c>
      <c r="G57" s="28" t="s">
        <v>22</v>
      </c>
      <c r="H57" s="61">
        <v>14</v>
      </c>
      <c r="I57" s="28" t="s">
        <v>152</v>
      </c>
      <c r="J57" s="28" t="s">
        <v>152</v>
      </c>
      <c r="K57" s="28" t="s">
        <v>130</v>
      </c>
      <c r="L57" s="28" t="s">
        <v>121</v>
      </c>
      <c r="M57" s="28">
        <v>19205381177</v>
      </c>
      <c r="N57" s="40" t="s">
        <v>122</v>
      </c>
    </row>
    <row r="58" s="40" customFormat="1" ht="25" customHeight="1" spans="1:14">
      <c r="A58" s="28">
        <f t="shared" si="5"/>
        <v>54</v>
      </c>
      <c r="B58" s="60" t="s">
        <v>161</v>
      </c>
      <c r="C58" s="28" t="s">
        <v>146</v>
      </c>
      <c r="D58" s="28"/>
      <c r="E58" s="28" t="s">
        <v>20</v>
      </c>
      <c r="F58" s="28" t="s">
        <v>147</v>
      </c>
      <c r="G58" s="28" t="s">
        <v>22</v>
      </c>
      <c r="H58" s="61">
        <v>10</v>
      </c>
      <c r="I58" s="28" t="s">
        <v>144</v>
      </c>
      <c r="J58" s="28" t="s">
        <v>144</v>
      </c>
      <c r="K58" s="28" t="s">
        <v>130</v>
      </c>
      <c r="L58" s="28" t="s">
        <v>121</v>
      </c>
      <c r="M58" s="28">
        <v>19205381177</v>
      </c>
      <c r="N58" s="40" t="s">
        <v>122</v>
      </c>
    </row>
    <row r="59" s="40" customFormat="1" ht="25" customHeight="1" spans="1:14">
      <c r="A59" s="28">
        <f t="shared" si="5"/>
        <v>55</v>
      </c>
      <c r="B59" s="60" t="s">
        <v>162</v>
      </c>
      <c r="C59" s="28" t="s">
        <v>146</v>
      </c>
      <c r="D59" s="28"/>
      <c r="E59" s="28" t="s">
        <v>20</v>
      </c>
      <c r="F59" s="28" t="s">
        <v>147</v>
      </c>
      <c r="G59" s="28" t="s">
        <v>22</v>
      </c>
      <c r="H59" s="61">
        <v>30</v>
      </c>
      <c r="I59" s="28" t="s">
        <v>150</v>
      </c>
      <c r="J59" s="28" t="s">
        <v>150</v>
      </c>
      <c r="K59" s="28" t="s">
        <v>130</v>
      </c>
      <c r="L59" s="28" t="s">
        <v>121</v>
      </c>
      <c r="M59" s="28">
        <v>19205381177</v>
      </c>
      <c r="N59" s="40" t="s">
        <v>122</v>
      </c>
    </row>
    <row r="60" s="40" customFormat="1" ht="25" customHeight="1" spans="1:14">
      <c r="A60" s="28">
        <f t="shared" si="5"/>
        <v>56</v>
      </c>
      <c r="B60" s="60" t="s">
        <v>163</v>
      </c>
      <c r="C60" s="28" t="s">
        <v>146</v>
      </c>
      <c r="D60" s="28"/>
      <c r="E60" s="28" t="s">
        <v>20</v>
      </c>
      <c r="F60" s="28" t="s">
        <v>147</v>
      </c>
      <c r="G60" s="28" t="s">
        <v>22</v>
      </c>
      <c r="H60" s="61">
        <v>12</v>
      </c>
      <c r="I60" s="28" t="s">
        <v>144</v>
      </c>
      <c r="J60" s="28" t="s">
        <v>144</v>
      </c>
      <c r="K60" s="28" t="s">
        <v>130</v>
      </c>
      <c r="L60" s="28" t="s">
        <v>121</v>
      </c>
      <c r="M60" s="28">
        <v>19205381177</v>
      </c>
      <c r="N60" s="40" t="s">
        <v>122</v>
      </c>
    </row>
    <row r="61" s="40" customFormat="1" ht="25" customHeight="1" spans="1:14">
      <c r="A61" s="28">
        <f t="shared" si="5"/>
        <v>57</v>
      </c>
      <c r="B61" s="60" t="s">
        <v>164</v>
      </c>
      <c r="C61" s="28" t="s">
        <v>165</v>
      </c>
      <c r="D61" s="28"/>
      <c r="E61" s="28" t="s">
        <v>20</v>
      </c>
      <c r="F61" s="28" t="s">
        <v>166</v>
      </c>
      <c r="G61" s="28" t="s">
        <v>22</v>
      </c>
      <c r="H61" s="61">
        <v>10</v>
      </c>
      <c r="I61" s="28" t="s">
        <v>148</v>
      </c>
      <c r="J61" s="28" t="s">
        <v>148</v>
      </c>
      <c r="K61" s="28" t="s">
        <v>130</v>
      </c>
      <c r="L61" s="28" t="s">
        <v>121</v>
      </c>
      <c r="M61" s="28">
        <v>19205381177</v>
      </c>
      <c r="N61" s="40" t="s">
        <v>122</v>
      </c>
    </row>
    <row r="62" s="40" customFormat="1" ht="25" customHeight="1" spans="1:14">
      <c r="A62" s="28">
        <f t="shared" si="5"/>
        <v>58</v>
      </c>
      <c r="B62" s="60" t="s">
        <v>167</v>
      </c>
      <c r="C62" s="28" t="s">
        <v>165</v>
      </c>
      <c r="D62" s="28"/>
      <c r="E62" s="28" t="s">
        <v>20</v>
      </c>
      <c r="F62" s="28" t="s">
        <v>166</v>
      </c>
      <c r="G62" s="28" t="s">
        <v>22</v>
      </c>
      <c r="H62" s="61">
        <v>10</v>
      </c>
      <c r="I62" s="28" t="s">
        <v>150</v>
      </c>
      <c r="J62" s="28" t="s">
        <v>150</v>
      </c>
      <c r="K62" s="28" t="s">
        <v>130</v>
      </c>
      <c r="L62" s="28" t="s">
        <v>121</v>
      </c>
      <c r="M62" s="28">
        <v>19205381177</v>
      </c>
      <c r="N62" s="40" t="s">
        <v>122</v>
      </c>
    </row>
    <row r="63" s="40" customFormat="1" ht="25" customHeight="1" spans="1:14">
      <c r="A63" s="28">
        <f t="shared" si="5"/>
        <v>59</v>
      </c>
      <c r="B63" s="60" t="s">
        <v>168</v>
      </c>
      <c r="C63" s="28" t="s">
        <v>165</v>
      </c>
      <c r="D63" s="28"/>
      <c r="E63" s="28" t="s">
        <v>20</v>
      </c>
      <c r="F63" s="28" t="s">
        <v>169</v>
      </c>
      <c r="G63" s="28" t="s">
        <v>22</v>
      </c>
      <c r="H63" s="61">
        <v>3</v>
      </c>
      <c r="I63" s="28" t="s">
        <v>152</v>
      </c>
      <c r="J63" s="28" t="s">
        <v>152</v>
      </c>
      <c r="K63" s="28" t="s">
        <v>130</v>
      </c>
      <c r="L63" s="28" t="s">
        <v>121</v>
      </c>
      <c r="M63" s="28">
        <v>19205381177</v>
      </c>
      <c r="N63" s="40" t="s">
        <v>122</v>
      </c>
    </row>
    <row r="64" s="40" customFormat="1" ht="25" customHeight="1" spans="1:14">
      <c r="A64" s="28">
        <f t="shared" si="5"/>
        <v>60</v>
      </c>
      <c r="B64" s="60" t="s">
        <v>170</v>
      </c>
      <c r="C64" s="28" t="s">
        <v>165</v>
      </c>
      <c r="D64" s="28"/>
      <c r="E64" s="28" t="s">
        <v>20</v>
      </c>
      <c r="F64" s="28" t="s">
        <v>169</v>
      </c>
      <c r="G64" s="28" t="s">
        <v>22</v>
      </c>
      <c r="H64" s="61">
        <v>10</v>
      </c>
      <c r="I64" s="28" t="s">
        <v>150</v>
      </c>
      <c r="J64" s="28" t="s">
        <v>150</v>
      </c>
      <c r="K64" s="28" t="s">
        <v>130</v>
      </c>
      <c r="L64" s="28" t="s">
        <v>121</v>
      </c>
      <c r="M64" s="28">
        <v>19205381177</v>
      </c>
      <c r="N64" s="40" t="s">
        <v>122</v>
      </c>
    </row>
    <row r="65" s="40" customFormat="1" ht="25" customHeight="1" spans="1:14">
      <c r="A65" s="28">
        <f t="shared" si="5"/>
        <v>61</v>
      </c>
      <c r="B65" s="60" t="s">
        <v>171</v>
      </c>
      <c r="C65" s="28" t="s">
        <v>165</v>
      </c>
      <c r="D65" s="28"/>
      <c r="E65" s="28" t="s">
        <v>20</v>
      </c>
      <c r="F65" s="28" t="s">
        <v>135</v>
      </c>
      <c r="G65" s="28" t="s">
        <v>22</v>
      </c>
      <c r="H65" s="61">
        <v>10</v>
      </c>
      <c r="I65" s="28" t="s">
        <v>152</v>
      </c>
      <c r="J65" s="28" t="s">
        <v>152</v>
      </c>
      <c r="K65" s="28" t="s">
        <v>130</v>
      </c>
      <c r="L65" s="28" t="s">
        <v>121</v>
      </c>
      <c r="M65" s="28">
        <v>19205381177</v>
      </c>
      <c r="N65" s="40" t="s">
        <v>122</v>
      </c>
    </row>
    <row r="66" s="40" customFormat="1" ht="25" customHeight="1" spans="1:14">
      <c r="A66" s="28">
        <f t="shared" si="5"/>
        <v>62</v>
      </c>
      <c r="B66" s="60" t="s">
        <v>172</v>
      </c>
      <c r="C66" s="28" t="s">
        <v>165</v>
      </c>
      <c r="D66" s="28"/>
      <c r="E66" s="28" t="s">
        <v>20</v>
      </c>
      <c r="F66" s="28" t="s">
        <v>135</v>
      </c>
      <c r="G66" s="28" t="s">
        <v>22</v>
      </c>
      <c r="H66" s="61">
        <v>10</v>
      </c>
      <c r="I66" s="28" t="s">
        <v>152</v>
      </c>
      <c r="J66" s="28" t="s">
        <v>152</v>
      </c>
      <c r="K66" s="28" t="s">
        <v>130</v>
      </c>
      <c r="L66" s="28" t="s">
        <v>121</v>
      </c>
      <c r="M66" s="28">
        <v>19205381177</v>
      </c>
      <c r="N66" s="40" t="s">
        <v>122</v>
      </c>
    </row>
    <row r="67" s="40" customFormat="1" ht="25" customHeight="1" spans="1:14">
      <c r="A67" s="28">
        <f t="shared" ref="A67:A76" si="6">ROW()-4</f>
        <v>63</v>
      </c>
      <c r="B67" s="60" t="s">
        <v>173</v>
      </c>
      <c r="C67" s="28" t="s">
        <v>165</v>
      </c>
      <c r="D67" s="28"/>
      <c r="E67" s="28" t="s">
        <v>20</v>
      </c>
      <c r="F67" s="28" t="s">
        <v>174</v>
      </c>
      <c r="G67" s="28" t="s">
        <v>22</v>
      </c>
      <c r="H67" s="61">
        <v>5</v>
      </c>
      <c r="I67" s="28" t="s">
        <v>152</v>
      </c>
      <c r="J67" s="28" t="s">
        <v>152</v>
      </c>
      <c r="K67" s="28" t="s">
        <v>130</v>
      </c>
      <c r="L67" s="28" t="s">
        <v>121</v>
      </c>
      <c r="M67" s="28">
        <v>19205381177</v>
      </c>
      <c r="N67" s="40" t="s">
        <v>122</v>
      </c>
    </row>
    <row r="68" s="40" customFormat="1" ht="25" customHeight="1" spans="1:14">
      <c r="A68" s="28">
        <f t="shared" si="6"/>
        <v>64</v>
      </c>
      <c r="B68" s="60" t="s">
        <v>175</v>
      </c>
      <c r="C68" s="28" t="s">
        <v>165</v>
      </c>
      <c r="D68" s="28"/>
      <c r="E68" s="28" t="s">
        <v>20</v>
      </c>
      <c r="F68" s="28" t="s">
        <v>174</v>
      </c>
      <c r="G68" s="28" t="s">
        <v>22</v>
      </c>
      <c r="H68" s="61">
        <v>7</v>
      </c>
      <c r="I68" s="28" t="s">
        <v>152</v>
      </c>
      <c r="J68" s="28" t="s">
        <v>152</v>
      </c>
      <c r="K68" s="28" t="s">
        <v>130</v>
      </c>
      <c r="L68" s="28" t="s">
        <v>121</v>
      </c>
      <c r="M68" s="28">
        <v>19205381177</v>
      </c>
      <c r="N68" s="40" t="s">
        <v>122</v>
      </c>
    </row>
    <row r="69" s="40" customFormat="1" ht="25" customHeight="1" spans="1:14">
      <c r="A69" s="28">
        <f t="shared" si="6"/>
        <v>65</v>
      </c>
      <c r="B69" s="60" t="s">
        <v>176</v>
      </c>
      <c r="C69" s="28" t="s">
        <v>165</v>
      </c>
      <c r="D69" s="28"/>
      <c r="E69" s="28" t="s">
        <v>20</v>
      </c>
      <c r="F69" s="28" t="s">
        <v>174</v>
      </c>
      <c r="G69" s="28" t="s">
        <v>22</v>
      </c>
      <c r="H69" s="61">
        <v>5</v>
      </c>
      <c r="I69" s="28" t="s">
        <v>177</v>
      </c>
      <c r="J69" s="28" t="s">
        <v>178</v>
      </c>
      <c r="K69" s="28" t="s">
        <v>130</v>
      </c>
      <c r="L69" s="28" t="s">
        <v>121</v>
      </c>
      <c r="M69" s="28">
        <v>19205381177</v>
      </c>
      <c r="N69" s="40" t="s">
        <v>122</v>
      </c>
    </row>
    <row r="70" s="40" customFormat="1" ht="25" customHeight="1" spans="1:14">
      <c r="A70" s="28">
        <f t="shared" si="6"/>
        <v>66</v>
      </c>
      <c r="B70" s="60" t="s">
        <v>179</v>
      </c>
      <c r="C70" s="28" t="s">
        <v>165</v>
      </c>
      <c r="D70" s="28"/>
      <c r="E70" s="28" t="s">
        <v>20</v>
      </c>
      <c r="F70" s="28" t="s">
        <v>174</v>
      </c>
      <c r="G70" s="28" t="s">
        <v>22</v>
      </c>
      <c r="H70" s="61">
        <v>5</v>
      </c>
      <c r="I70" s="28" t="s">
        <v>150</v>
      </c>
      <c r="J70" s="28" t="s">
        <v>150</v>
      </c>
      <c r="K70" s="28" t="s">
        <v>130</v>
      </c>
      <c r="L70" s="28" t="s">
        <v>121</v>
      </c>
      <c r="M70" s="28">
        <v>19205381177</v>
      </c>
      <c r="N70" s="40" t="s">
        <v>122</v>
      </c>
    </row>
    <row r="71" s="40" customFormat="1" ht="25" customHeight="1" spans="1:14">
      <c r="A71" s="28">
        <f t="shared" si="6"/>
        <v>67</v>
      </c>
      <c r="B71" s="60" t="s">
        <v>180</v>
      </c>
      <c r="C71" s="28" t="s">
        <v>165</v>
      </c>
      <c r="D71" s="28"/>
      <c r="E71" s="28" t="s">
        <v>20</v>
      </c>
      <c r="F71" s="28" t="s">
        <v>174</v>
      </c>
      <c r="G71" s="28" t="s">
        <v>22</v>
      </c>
      <c r="H71" s="61">
        <v>5</v>
      </c>
      <c r="I71" s="28" t="s">
        <v>152</v>
      </c>
      <c r="J71" s="28" t="s">
        <v>152</v>
      </c>
      <c r="K71" s="28" t="s">
        <v>130</v>
      </c>
      <c r="L71" s="28" t="s">
        <v>121</v>
      </c>
      <c r="M71" s="28">
        <v>19205381177</v>
      </c>
      <c r="N71" s="40" t="s">
        <v>122</v>
      </c>
    </row>
    <row r="72" s="40" customFormat="1" ht="25" customHeight="1" spans="1:14">
      <c r="A72" s="28">
        <f t="shared" si="6"/>
        <v>68</v>
      </c>
      <c r="B72" s="60" t="s">
        <v>181</v>
      </c>
      <c r="C72" s="28" t="s">
        <v>165</v>
      </c>
      <c r="D72" s="28"/>
      <c r="E72" s="28" t="s">
        <v>20</v>
      </c>
      <c r="F72" s="28" t="s">
        <v>174</v>
      </c>
      <c r="G72" s="28" t="s">
        <v>22</v>
      </c>
      <c r="H72" s="61">
        <v>5</v>
      </c>
      <c r="I72" s="28" t="s">
        <v>144</v>
      </c>
      <c r="J72" s="28" t="s">
        <v>144</v>
      </c>
      <c r="K72" s="28" t="s">
        <v>130</v>
      </c>
      <c r="L72" s="28" t="s">
        <v>121</v>
      </c>
      <c r="M72" s="28">
        <v>19205381177</v>
      </c>
      <c r="N72" s="40" t="s">
        <v>122</v>
      </c>
    </row>
    <row r="73" s="40" customFormat="1" ht="25" customHeight="1" spans="1:14">
      <c r="A73" s="28">
        <f t="shared" si="6"/>
        <v>69</v>
      </c>
      <c r="B73" s="60" t="s">
        <v>182</v>
      </c>
      <c r="C73" s="28" t="s">
        <v>165</v>
      </c>
      <c r="D73" s="28"/>
      <c r="E73" s="28" t="s">
        <v>20</v>
      </c>
      <c r="F73" s="28" t="s">
        <v>174</v>
      </c>
      <c r="G73" s="28" t="s">
        <v>22</v>
      </c>
      <c r="H73" s="61">
        <v>10</v>
      </c>
      <c r="I73" s="28" t="s">
        <v>148</v>
      </c>
      <c r="J73" s="28" t="s">
        <v>148</v>
      </c>
      <c r="K73" s="28" t="s">
        <v>130</v>
      </c>
      <c r="L73" s="28" t="s">
        <v>121</v>
      </c>
      <c r="M73" s="28">
        <v>19205381177</v>
      </c>
      <c r="N73" s="40" t="s">
        <v>122</v>
      </c>
    </row>
    <row r="74" s="40" customFormat="1" ht="25" customHeight="1" spans="1:14">
      <c r="A74" s="28">
        <f t="shared" si="6"/>
        <v>70</v>
      </c>
      <c r="B74" s="60" t="s">
        <v>183</v>
      </c>
      <c r="C74" s="28" t="s">
        <v>165</v>
      </c>
      <c r="D74" s="28"/>
      <c r="E74" s="28" t="s">
        <v>20</v>
      </c>
      <c r="F74" s="28" t="s">
        <v>174</v>
      </c>
      <c r="G74" s="28" t="s">
        <v>22</v>
      </c>
      <c r="H74" s="61">
        <v>10</v>
      </c>
      <c r="I74" s="28" t="s">
        <v>150</v>
      </c>
      <c r="J74" s="28" t="s">
        <v>150</v>
      </c>
      <c r="K74" s="28" t="s">
        <v>130</v>
      </c>
      <c r="L74" s="28" t="s">
        <v>121</v>
      </c>
      <c r="M74" s="28">
        <v>19205381177</v>
      </c>
      <c r="N74" s="40" t="s">
        <v>122</v>
      </c>
    </row>
    <row r="75" s="40" customFormat="1" ht="25" customHeight="1" spans="1:14">
      <c r="A75" s="28">
        <f t="shared" si="6"/>
        <v>71</v>
      </c>
      <c r="B75" s="60" t="s">
        <v>184</v>
      </c>
      <c r="C75" s="28" t="s">
        <v>165</v>
      </c>
      <c r="D75" s="28"/>
      <c r="E75" s="28" t="s">
        <v>20</v>
      </c>
      <c r="F75" s="28" t="s">
        <v>174</v>
      </c>
      <c r="G75" s="28" t="s">
        <v>22</v>
      </c>
      <c r="H75" s="61">
        <v>5</v>
      </c>
      <c r="I75" s="28" t="s">
        <v>152</v>
      </c>
      <c r="J75" s="28" t="s">
        <v>152</v>
      </c>
      <c r="K75" s="28" t="s">
        <v>130</v>
      </c>
      <c r="L75" s="28" t="s">
        <v>121</v>
      </c>
      <c r="M75" s="28">
        <v>19205381177</v>
      </c>
      <c r="N75" s="40" t="s">
        <v>122</v>
      </c>
    </row>
    <row r="76" s="40" customFormat="1" ht="25" customHeight="1" spans="1:14">
      <c r="A76" s="28">
        <f t="shared" si="6"/>
        <v>72</v>
      </c>
      <c r="B76" s="60" t="s">
        <v>185</v>
      </c>
      <c r="C76" s="28" t="s">
        <v>165</v>
      </c>
      <c r="D76" s="28"/>
      <c r="E76" s="28" t="s">
        <v>20</v>
      </c>
      <c r="F76" s="28" t="s">
        <v>174</v>
      </c>
      <c r="G76" s="28" t="s">
        <v>22</v>
      </c>
      <c r="H76" s="61">
        <v>5</v>
      </c>
      <c r="I76" s="28" t="s">
        <v>150</v>
      </c>
      <c r="J76" s="28" t="s">
        <v>150</v>
      </c>
      <c r="K76" s="28" t="s">
        <v>130</v>
      </c>
      <c r="L76" s="28" t="s">
        <v>121</v>
      </c>
      <c r="M76" s="28">
        <v>19205381177</v>
      </c>
      <c r="N76" s="40" t="s">
        <v>122</v>
      </c>
    </row>
    <row r="77" s="40" customFormat="1" ht="25" customHeight="1" spans="1:14">
      <c r="A77" s="28">
        <f t="shared" ref="A77:A88" si="7">ROW()-4</f>
        <v>73</v>
      </c>
      <c r="B77" s="60" t="s">
        <v>186</v>
      </c>
      <c r="C77" s="28" t="s">
        <v>187</v>
      </c>
      <c r="D77" s="28"/>
      <c r="E77" s="28" t="s">
        <v>20</v>
      </c>
      <c r="F77" s="28" t="s">
        <v>36</v>
      </c>
      <c r="G77" s="28" t="s">
        <v>22</v>
      </c>
      <c r="H77" s="61">
        <v>6</v>
      </c>
      <c r="I77" s="28" t="s">
        <v>152</v>
      </c>
      <c r="J77" s="28" t="s">
        <v>152</v>
      </c>
      <c r="K77" s="28" t="s">
        <v>130</v>
      </c>
      <c r="L77" s="28" t="s">
        <v>121</v>
      </c>
      <c r="M77" s="28">
        <v>19205381177</v>
      </c>
      <c r="N77" s="40" t="s">
        <v>122</v>
      </c>
    </row>
    <row r="78" s="40" customFormat="1" ht="25" customHeight="1" spans="1:14">
      <c r="A78" s="28">
        <f t="shared" si="7"/>
        <v>74</v>
      </c>
      <c r="B78" s="60" t="s">
        <v>188</v>
      </c>
      <c r="C78" s="28" t="s">
        <v>187</v>
      </c>
      <c r="D78" s="28"/>
      <c r="E78" s="28" t="s">
        <v>20</v>
      </c>
      <c r="F78" s="28" t="s">
        <v>135</v>
      </c>
      <c r="G78" s="28" t="s">
        <v>22</v>
      </c>
      <c r="H78" s="61">
        <v>1</v>
      </c>
      <c r="I78" s="28" t="s">
        <v>144</v>
      </c>
      <c r="J78" s="28" t="s">
        <v>144</v>
      </c>
      <c r="K78" s="28" t="s">
        <v>130</v>
      </c>
      <c r="L78" s="28" t="s">
        <v>121</v>
      </c>
      <c r="M78" s="28">
        <v>19205381177</v>
      </c>
      <c r="N78" s="40" t="s">
        <v>122</v>
      </c>
    </row>
    <row r="79" s="40" customFormat="1" ht="25" customHeight="1" spans="1:14">
      <c r="A79" s="28">
        <f t="shared" si="7"/>
        <v>75</v>
      </c>
      <c r="B79" s="60" t="s">
        <v>189</v>
      </c>
      <c r="C79" s="28" t="s">
        <v>187</v>
      </c>
      <c r="D79" s="28"/>
      <c r="E79" s="28" t="s">
        <v>20</v>
      </c>
      <c r="F79" s="28" t="s">
        <v>135</v>
      </c>
      <c r="G79" s="28" t="s">
        <v>22</v>
      </c>
      <c r="H79" s="61">
        <v>2</v>
      </c>
      <c r="I79" s="28" t="s">
        <v>148</v>
      </c>
      <c r="J79" s="28" t="s">
        <v>148</v>
      </c>
      <c r="K79" s="28" t="s">
        <v>130</v>
      </c>
      <c r="L79" s="28" t="s">
        <v>121</v>
      </c>
      <c r="M79" s="28">
        <v>19205381177</v>
      </c>
      <c r="N79" s="40" t="s">
        <v>122</v>
      </c>
    </row>
    <row r="80" s="40" customFormat="1" ht="25" customHeight="1" spans="1:14">
      <c r="A80" s="28">
        <f t="shared" si="7"/>
        <v>76</v>
      </c>
      <c r="B80" s="60" t="s">
        <v>190</v>
      </c>
      <c r="C80" s="28" t="s">
        <v>191</v>
      </c>
      <c r="D80" s="28"/>
      <c r="E80" s="28" t="s">
        <v>20</v>
      </c>
      <c r="F80" s="28" t="s">
        <v>192</v>
      </c>
      <c r="G80" s="28" t="s">
        <v>22</v>
      </c>
      <c r="H80" s="61">
        <v>12</v>
      </c>
      <c r="I80" s="28" t="s">
        <v>193</v>
      </c>
      <c r="J80" s="28" t="s">
        <v>193</v>
      </c>
      <c r="K80" s="28" t="s">
        <v>130</v>
      </c>
      <c r="L80" s="28" t="s">
        <v>121</v>
      </c>
      <c r="M80" s="28">
        <v>19205381177</v>
      </c>
      <c r="N80" s="40" t="s">
        <v>122</v>
      </c>
    </row>
    <row r="81" s="40" customFormat="1" ht="25" customHeight="1" spans="1:14">
      <c r="A81" s="28">
        <f t="shared" si="7"/>
        <v>77</v>
      </c>
      <c r="B81" s="60" t="s">
        <v>194</v>
      </c>
      <c r="C81" s="28" t="s">
        <v>195</v>
      </c>
      <c r="D81" s="28"/>
      <c r="E81" s="28" t="s">
        <v>100</v>
      </c>
      <c r="F81" s="28" t="s">
        <v>196</v>
      </c>
      <c r="G81" s="28" t="s">
        <v>22</v>
      </c>
      <c r="H81" s="61">
        <v>522</v>
      </c>
      <c r="I81" s="28" t="s">
        <v>100</v>
      </c>
      <c r="J81" s="28" t="s">
        <v>197</v>
      </c>
      <c r="K81" s="28" t="s">
        <v>130</v>
      </c>
      <c r="L81" s="28" t="s">
        <v>121</v>
      </c>
      <c r="M81" s="28">
        <v>19205381177</v>
      </c>
      <c r="N81" s="40" t="s">
        <v>122</v>
      </c>
    </row>
    <row r="82" s="40" customFormat="1" ht="25" customHeight="1" spans="1:14">
      <c r="A82" s="28">
        <f t="shared" si="7"/>
        <v>78</v>
      </c>
      <c r="B82" s="60" t="s">
        <v>198</v>
      </c>
      <c r="C82" s="28" t="s">
        <v>195</v>
      </c>
      <c r="D82" s="28"/>
      <c r="E82" s="28" t="s">
        <v>100</v>
      </c>
      <c r="F82" s="28" t="s">
        <v>199</v>
      </c>
      <c r="G82" s="28" t="s">
        <v>22</v>
      </c>
      <c r="H82" s="61">
        <v>1295</v>
      </c>
      <c r="I82" s="28" t="s">
        <v>100</v>
      </c>
      <c r="J82" s="28" t="s">
        <v>200</v>
      </c>
      <c r="K82" s="28" t="s">
        <v>130</v>
      </c>
      <c r="L82" s="28" t="s">
        <v>121</v>
      </c>
      <c r="M82" s="28">
        <v>19205381177</v>
      </c>
      <c r="N82" s="40" t="s">
        <v>122</v>
      </c>
    </row>
    <row r="83" s="40" customFormat="1" ht="25" customHeight="1" spans="1:14">
      <c r="A83" s="28">
        <f t="shared" si="7"/>
        <v>79</v>
      </c>
      <c r="B83" s="60" t="s">
        <v>201</v>
      </c>
      <c r="C83" s="28" t="s">
        <v>202</v>
      </c>
      <c r="D83" s="28"/>
      <c r="E83" s="28" t="s">
        <v>105</v>
      </c>
      <c r="F83" s="28" t="s">
        <v>203</v>
      </c>
      <c r="G83" s="28" t="s">
        <v>22</v>
      </c>
      <c r="H83" s="61">
        <v>37</v>
      </c>
      <c r="I83" s="28" t="s">
        <v>100</v>
      </c>
      <c r="J83" s="28" t="s">
        <v>204</v>
      </c>
      <c r="K83" s="28" t="s">
        <v>130</v>
      </c>
      <c r="L83" s="28" t="s">
        <v>121</v>
      </c>
      <c r="M83" s="28">
        <v>19205381177</v>
      </c>
      <c r="N83" s="40" t="s">
        <v>122</v>
      </c>
    </row>
    <row r="84" s="40" customFormat="1" ht="25" customHeight="1" spans="1:14">
      <c r="A84" s="28">
        <f t="shared" si="7"/>
        <v>80</v>
      </c>
      <c r="B84" s="60" t="s">
        <v>205</v>
      </c>
      <c r="C84" s="28" t="s">
        <v>202</v>
      </c>
      <c r="D84" s="28"/>
      <c r="E84" s="28" t="s">
        <v>105</v>
      </c>
      <c r="F84" s="28" t="s">
        <v>203</v>
      </c>
      <c r="G84" s="28" t="s">
        <v>22</v>
      </c>
      <c r="H84" s="61">
        <v>9</v>
      </c>
      <c r="I84" s="28" t="s">
        <v>100</v>
      </c>
      <c r="J84" s="28" t="s">
        <v>206</v>
      </c>
      <c r="K84" s="28" t="s">
        <v>130</v>
      </c>
      <c r="L84" s="28" t="s">
        <v>121</v>
      </c>
      <c r="M84" s="28">
        <v>19205381177</v>
      </c>
      <c r="N84" s="40" t="s">
        <v>122</v>
      </c>
    </row>
    <row r="85" s="40" customFormat="1" ht="25" customHeight="1" spans="1:14">
      <c r="A85" s="28">
        <f t="shared" si="7"/>
        <v>81</v>
      </c>
      <c r="B85" s="60" t="s">
        <v>207</v>
      </c>
      <c r="C85" s="28" t="s">
        <v>202</v>
      </c>
      <c r="D85" s="28"/>
      <c r="E85" s="28" t="s">
        <v>105</v>
      </c>
      <c r="F85" s="28" t="s">
        <v>203</v>
      </c>
      <c r="G85" s="28" t="s">
        <v>22</v>
      </c>
      <c r="H85" s="61">
        <v>5</v>
      </c>
      <c r="I85" s="28" t="s">
        <v>100</v>
      </c>
      <c r="J85" s="28" t="s">
        <v>137</v>
      </c>
      <c r="K85" s="28" t="s">
        <v>130</v>
      </c>
      <c r="L85" s="28" t="s">
        <v>121</v>
      </c>
      <c r="M85" s="28">
        <v>19205381177</v>
      </c>
      <c r="N85" s="40" t="s">
        <v>122</v>
      </c>
    </row>
    <row r="86" s="40" customFormat="1" ht="25" customHeight="1" spans="1:14">
      <c r="A86" s="28">
        <f t="shared" si="7"/>
        <v>82</v>
      </c>
      <c r="B86" s="60" t="s">
        <v>208</v>
      </c>
      <c r="C86" s="28" t="s">
        <v>104</v>
      </c>
      <c r="D86" s="28"/>
      <c r="E86" s="28" t="s">
        <v>105</v>
      </c>
      <c r="F86" s="28" t="s">
        <v>209</v>
      </c>
      <c r="G86" s="28" t="s">
        <v>22</v>
      </c>
      <c r="H86" s="61">
        <v>2</v>
      </c>
      <c r="I86" s="28" t="s">
        <v>100</v>
      </c>
      <c r="J86" s="28" t="s">
        <v>210</v>
      </c>
      <c r="K86" s="28" t="s">
        <v>130</v>
      </c>
      <c r="L86" s="28" t="s">
        <v>121</v>
      </c>
      <c r="M86" s="28">
        <v>19205381177</v>
      </c>
      <c r="N86" s="40" t="s">
        <v>122</v>
      </c>
    </row>
    <row r="87" s="40" customFormat="1" ht="25" customHeight="1" spans="1:14">
      <c r="A87" s="28">
        <f t="shared" si="7"/>
        <v>83</v>
      </c>
      <c r="B87" s="60" t="s">
        <v>211</v>
      </c>
      <c r="C87" s="28" t="s">
        <v>104</v>
      </c>
      <c r="D87" s="28"/>
      <c r="E87" s="28" t="s">
        <v>105</v>
      </c>
      <c r="F87" s="28" t="s">
        <v>209</v>
      </c>
      <c r="G87" s="28" t="s">
        <v>22</v>
      </c>
      <c r="H87" s="61">
        <v>20</v>
      </c>
      <c r="I87" s="28" t="s">
        <v>100</v>
      </c>
      <c r="J87" s="28" t="s">
        <v>128</v>
      </c>
      <c r="K87" s="28" t="s">
        <v>130</v>
      </c>
      <c r="L87" s="28" t="s">
        <v>121</v>
      </c>
      <c r="M87" s="28">
        <v>19205381177</v>
      </c>
      <c r="N87" s="40" t="s">
        <v>122</v>
      </c>
    </row>
    <row r="88" s="40" customFormat="1" ht="25" customHeight="1" spans="1:14">
      <c r="A88" s="28">
        <f t="shared" si="7"/>
        <v>84</v>
      </c>
      <c r="B88" s="60" t="s">
        <v>212</v>
      </c>
      <c r="C88" s="28" t="s">
        <v>213</v>
      </c>
      <c r="D88" s="28"/>
      <c r="E88" s="28" t="s">
        <v>105</v>
      </c>
      <c r="F88" s="28" t="s">
        <v>209</v>
      </c>
      <c r="G88" s="28" t="s">
        <v>22</v>
      </c>
      <c r="H88" s="61">
        <v>73</v>
      </c>
      <c r="I88" s="28" t="s">
        <v>100</v>
      </c>
      <c r="J88" s="28" t="s">
        <v>128</v>
      </c>
      <c r="K88" s="28" t="s">
        <v>130</v>
      </c>
      <c r="L88" s="28" t="s">
        <v>121</v>
      </c>
      <c r="M88" s="28">
        <v>19205381177</v>
      </c>
      <c r="N88" s="40" t="s">
        <v>122</v>
      </c>
    </row>
    <row r="89" s="40" customFormat="1" ht="25" customHeight="1" spans="1:14">
      <c r="A89" s="28">
        <f t="shared" ref="A89:A95" si="8">ROW()-4</f>
        <v>85</v>
      </c>
      <c r="B89" s="60" t="s">
        <v>214</v>
      </c>
      <c r="C89" s="28" t="s">
        <v>215</v>
      </c>
      <c r="D89" s="28" t="s">
        <v>216</v>
      </c>
      <c r="E89" s="28" t="s">
        <v>20</v>
      </c>
      <c r="F89" s="28" t="s">
        <v>217</v>
      </c>
      <c r="G89" s="28" t="s">
        <v>33</v>
      </c>
      <c r="H89" s="61">
        <v>4</v>
      </c>
      <c r="I89" s="28" t="s">
        <v>74</v>
      </c>
      <c r="J89" s="28" t="s">
        <v>218</v>
      </c>
      <c r="K89" s="28" t="s">
        <v>219</v>
      </c>
      <c r="L89" s="28" t="s">
        <v>220</v>
      </c>
      <c r="M89" s="28">
        <v>19215389099</v>
      </c>
      <c r="N89" s="40" t="s">
        <v>221</v>
      </c>
    </row>
    <row r="90" s="40" customFormat="1" ht="25" customHeight="1" spans="1:14">
      <c r="A90" s="28">
        <f t="shared" si="8"/>
        <v>86</v>
      </c>
      <c r="B90" s="60" t="s">
        <v>222</v>
      </c>
      <c r="C90" s="28" t="s">
        <v>215</v>
      </c>
      <c r="D90" s="28" t="s">
        <v>216</v>
      </c>
      <c r="E90" s="28" t="s">
        <v>20</v>
      </c>
      <c r="F90" s="28" t="s">
        <v>217</v>
      </c>
      <c r="G90" s="28" t="s">
        <v>33</v>
      </c>
      <c r="H90" s="61">
        <v>8</v>
      </c>
      <c r="I90" s="28" t="s">
        <v>74</v>
      </c>
      <c r="J90" s="28" t="s">
        <v>218</v>
      </c>
      <c r="K90" s="28" t="s">
        <v>219</v>
      </c>
      <c r="L90" s="28" t="s">
        <v>220</v>
      </c>
      <c r="M90" s="28">
        <v>19215389099</v>
      </c>
      <c r="N90" s="40" t="s">
        <v>221</v>
      </c>
    </row>
    <row r="91" s="40" customFormat="1" ht="25" customHeight="1" spans="1:14">
      <c r="A91" s="28">
        <f t="shared" si="8"/>
        <v>87</v>
      </c>
      <c r="B91" s="60" t="s">
        <v>223</v>
      </c>
      <c r="C91" s="28" t="s">
        <v>215</v>
      </c>
      <c r="D91" s="28" t="s">
        <v>216</v>
      </c>
      <c r="E91" s="28" t="s">
        <v>20</v>
      </c>
      <c r="F91" s="28" t="s">
        <v>224</v>
      </c>
      <c r="G91" s="28" t="s">
        <v>33</v>
      </c>
      <c r="H91" s="61">
        <v>12</v>
      </c>
      <c r="I91" s="28" t="s">
        <v>74</v>
      </c>
      <c r="J91" s="28" t="s">
        <v>218</v>
      </c>
      <c r="K91" s="28" t="s">
        <v>219</v>
      </c>
      <c r="L91" s="28" t="s">
        <v>220</v>
      </c>
      <c r="M91" s="28">
        <v>19215389099</v>
      </c>
      <c r="N91" s="40" t="s">
        <v>221</v>
      </c>
    </row>
    <row r="92" s="40" customFormat="1" ht="25" customHeight="1" spans="1:14">
      <c r="A92" s="28">
        <f t="shared" si="8"/>
        <v>88</v>
      </c>
      <c r="B92" s="60" t="s">
        <v>225</v>
      </c>
      <c r="C92" s="28" t="s">
        <v>215</v>
      </c>
      <c r="D92" s="28" t="s">
        <v>216</v>
      </c>
      <c r="E92" s="28" t="s">
        <v>20</v>
      </c>
      <c r="F92" s="28" t="s">
        <v>226</v>
      </c>
      <c r="G92" s="28" t="s">
        <v>33</v>
      </c>
      <c r="H92" s="61">
        <v>16</v>
      </c>
      <c r="I92" s="28" t="s">
        <v>74</v>
      </c>
      <c r="J92" s="28" t="s">
        <v>218</v>
      </c>
      <c r="K92" s="28" t="s">
        <v>219</v>
      </c>
      <c r="L92" s="28" t="s">
        <v>220</v>
      </c>
      <c r="M92" s="28">
        <v>19215389099</v>
      </c>
      <c r="N92" s="40" t="s">
        <v>221</v>
      </c>
    </row>
    <row r="93" s="40" customFormat="1" ht="25" customHeight="1" spans="1:14">
      <c r="A93" s="28">
        <f t="shared" si="8"/>
        <v>89</v>
      </c>
      <c r="B93" s="60" t="s">
        <v>227</v>
      </c>
      <c r="C93" s="28" t="s">
        <v>215</v>
      </c>
      <c r="D93" s="28" t="s">
        <v>216</v>
      </c>
      <c r="E93" s="28" t="s">
        <v>20</v>
      </c>
      <c r="F93" s="28" t="s">
        <v>228</v>
      </c>
      <c r="G93" s="28" t="s">
        <v>33</v>
      </c>
      <c r="H93" s="61">
        <v>16</v>
      </c>
      <c r="I93" s="28" t="s">
        <v>74</v>
      </c>
      <c r="J93" s="28" t="s">
        <v>218</v>
      </c>
      <c r="K93" s="28" t="s">
        <v>219</v>
      </c>
      <c r="L93" s="28" t="s">
        <v>220</v>
      </c>
      <c r="M93" s="28">
        <v>19215389099</v>
      </c>
      <c r="N93" s="40" t="s">
        <v>221</v>
      </c>
    </row>
    <row r="94" s="40" customFormat="1" ht="25" customHeight="1" spans="1:14">
      <c r="A94" s="28">
        <f t="shared" si="8"/>
        <v>90</v>
      </c>
      <c r="B94" s="60" t="s">
        <v>229</v>
      </c>
      <c r="C94" s="28" t="s">
        <v>230</v>
      </c>
      <c r="D94" s="28" t="s">
        <v>231</v>
      </c>
      <c r="E94" s="28" t="s">
        <v>20</v>
      </c>
      <c r="F94" s="28" t="s">
        <v>232</v>
      </c>
      <c r="G94" s="28" t="s">
        <v>33</v>
      </c>
      <c r="H94" s="61">
        <v>2</v>
      </c>
      <c r="I94" s="28" t="s">
        <v>74</v>
      </c>
      <c r="J94" s="28" t="s">
        <v>233</v>
      </c>
      <c r="K94" s="28" t="s">
        <v>234</v>
      </c>
      <c r="L94" s="28" t="s">
        <v>220</v>
      </c>
      <c r="M94" s="28">
        <v>19215389099</v>
      </c>
      <c r="N94" s="40" t="s">
        <v>221</v>
      </c>
    </row>
    <row r="95" s="40" customFormat="1" ht="25" customHeight="1" spans="1:14">
      <c r="A95" s="28">
        <f t="shared" si="8"/>
        <v>91</v>
      </c>
      <c r="B95" s="60" t="s">
        <v>235</v>
      </c>
      <c r="C95" s="28" t="s">
        <v>236</v>
      </c>
      <c r="D95" s="28"/>
      <c r="E95" s="28" t="s">
        <v>20</v>
      </c>
      <c r="F95" s="28" t="s">
        <v>237</v>
      </c>
      <c r="G95" s="28" t="s">
        <v>33</v>
      </c>
      <c r="H95" s="61">
        <v>1</v>
      </c>
      <c r="I95" s="28" t="s">
        <v>74</v>
      </c>
      <c r="J95" s="28" t="s">
        <v>233</v>
      </c>
      <c r="K95" s="28" t="s">
        <v>234</v>
      </c>
      <c r="L95" s="28" t="s">
        <v>220</v>
      </c>
      <c r="M95" s="28">
        <v>19215389099</v>
      </c>
      <c r="N95" s="40" t="s">
        <v>221</v>
      </c>
    </row>
    <row r="96" s="40" customFormat="1" ht="25" customHeight="1" spans="1:14">
      <c r="A96" s="28">
        <f t="shared" ref="A96:A105" si="9">ROW()-4</f>
        <v>92</v>
      </c>
      <c r="B96" s="60" t="s">
        <v>238</v>
      </c>
      <c r="C96" s="28" t="s">
        <v>97</v>
      </c>
      <c r="D96" s="28" t="s">
        <v>239</v>
      </c>
      <c r="E96" s="28" t="s">
        <v>20</v>
      </c>
      <c r="F96" s="28" t="s">
        <v>240</v>
      </c>
      <c r="G96" s="28" t="s">
        <v>33</v>
      </c>
      <c r="H96" s="61">
        <v>1</v>
      </c>
      <c r="I96" s="28" t="s">
        <v>74</v>
      </c>
      <c r="J96" s="28" t="s">
        <v>233</v>
      </c>
      <c r="K96" s="28" t="s">
        <v>234</v>
      </c>
      <c r="L96" s="28" t="s">
        <v>220</v>
      </c>
      <c r="M96" s="28">
        <v>19215389099</v>
      </c>
      <c r="N96" s="40" t="s">
        <v>221</v>
      </c>
    </row>
    <row r="97" s="40" customFormat="1" ht="25" customHeight="1" spans="1:14">
      <c r="A97" s="28">
        <f t="shared" si="9"/>
        <v>93</v>
      </c>
      <c r="B97" s="60" t="s">
        <v>241</v>
      </c>
      <c r="C97" s="28" t="s">
        <v>242</v>
      </c>
      <c r="D97" s="28"/>
      <c r="E97" s="28" t="s">
        <v>20</v>
      </c>
      <c r="F97" s="28" t="s">
        <v>243</v>
      </c>
      <c r="G97" s="28" t="s">
        <v>33</v>
      </c>
      <c r="H97" s="61">
        <v>2</v>
      </c>
      <c r="I97" s="28" t="s">
        <v>74</v>
      </c>
      <c r="J97" s="28" t="s">
        <v>233</v>
      </c>
      <c r="K97" s="28" t="s">
        <v>234</v>
      </c>
      <c r="L97" s="28" t="s">
        <v>220</v>
      </c>
      <c r="M97" s="28">
        <v>19215389099</v>
      </c>
      <c r="N97" s="40" t="s">
        <v>221</v>
      </c>
    </row>
    <row r="98" s="40" customFormat="1" ht="25" customHeight="1" spans="1:14">
      <c r="A98" s="28">
        <f t="shared" si="9"/>
        <v>94</v>
      </c>
      <c r="B98" s="60" t="s">
        <v>154</v>
      </c>
      <c r="C98" s="28" t="s">
        <v>242</v>
      </c>
      <c r="D98" s="28"/>
      <c r="E98" s="28" t="s">
        <v>20</v>
      </c>
      <c r="F98" s="28" t="s">
        <v>244</v>
      </c>
      <c r="G98" s="28" t="s">
        <v>33</v>
      </c>
      <c r="H98" s="61">
        <v>2</v>
      </c>
      <c r="I98" s="28" t="s">
        <v>74</v>
      </c>
      <c r="J98" s="28" t="s">
        <v>233</v>
      </c>
      <c r="K98" s="28" t="s">
        <v>234</v>
      </c>
      <c r="L98" s="28" t="s">
        <v>220</v>
      </c>
      <c r="M98" s="28">
        <v>19215389099</v>
      </c>
      <c r="N98" s="40" t="s">
        <v>221</v>
      </c>
    </row>
    <row r="99" s="40" customFormat="1" ht="25" customHeight="1" spans="1:14">
      <c r="A99" s="28">
        <f t="shared" si="9"/>
        <v>95</v>
      </c>
      <c r="B99" s="60" t="s">
        <v>245</v>
      </c>
      <c r="C99" s="28" t="s">
        <v>97</v>
      </c>
      <c r="D99" s="28" t="s">
        <v>246</v>
      </c>
      <c r="E99" s="28" t="s">
        <v>20</v>
      </c>
      <c r="F99" s="28" t="s">
        <v>247</v>
      </c>
      <c r="G99" s="28" t="s">
        <v>33</v>
      </c>
      <c r="H99" s="61">
        <v>1</v>
      </c>
      <c r="I99" s="28" t="s">
        <v>74</v>
      </c>
      <c r="J99" s="28" t="s">
        <v>233</v>
      </c>
      <c r="K99" s="28" t="s">
        <v>234</v>
      </c>
      <c r="L99" s="28" t="s">
        <v>220</v>
      </c>
      <c r="M99" s="28">
        <v>19215389099</v>
      </c>
      <c r="N99" s="40" t="s">
        <v>221</v>
      </c>
    </row>
    <row r="100" s="40" customFormat="1" ht="25" customHeight="1" spans="1:14">
      <c r="A100" s="28">
        <f t="shared" si="9"/>
        <v>96</v>
      </c>
      <c r="B100" s="60" t="s">
        <v>248</v>
      </c>
      <c r="C100" s="28" t="s">
        <v>100</v>
      </c>
      <c r="D100" s="28"/>
      <c r="E100" s="28" t="s">
        <v>100</v>
      </c>
      <c r="F100" s="28" t="s">
        <v>232</v>
      </c>
      <c r="G100" s="28" t="s">
        <v>22</v>
      </c>
      <c r="H100" s="61">
        <v>482</v>
      </c>
      <c r="I100" s="28" t="s">
        <v>249</v>
      </c>
      <c r="J100" s="28" t="s">
        <v>250</v>
      </c>
      <c r="K100" s="28" t="s">
        <v>251</v>
      </c>
      <c r="L100" s="28" t="s">
        <v>252</v>
      </c>
      <c r="M100" s="28">
        <v>19216176659</v>
      </c>
      <c r="N100" s="40" t="s">
        <v>253</v>
      </c>
    </row>
    <row r="101" s="40" customFormat="1" ht="25" customHeight="1" spans="1:14">
      <c r="A101" s="28">
        <f t="shared" si="9"/>
        <v>97</v>
      </c>
      <c r="B101" s="60" t="s">
        <v>254</v>
      </c>
      <c r="C101" s="28" t="s">
        <v>100</v>
      </c>
      <c r="D101" s="28"/>
      <c r="E101" s="28" t="s">
        <v>100</v>
      </c>
      <c r="F101" s="28" t="s">
        <v>255</v>
      </c>
      <c r="G101" s="28" t="s">
        <v>22</v>
      </c>
      <c r="H101" s="61">
        <v>638</v>
      </c>
      <c r="I101" s="28" t="s">
        <v>249</v>
      </c>
      <c r="J101" s="28" t="s">
        <v>250</v>
      </c>
      <c r="K101" s="28" t="s">
        <v>251</v>
      </c>
      <c r="L101" s="28" t="s">
        <v>252</v>
      </c>
      <c r="M101" s="28">
        <v>19216176659</v>
      </c>
      <c r="N101" s="40" t="s">
        <v>253</v>
      </c>
    </row>
    <row r="102" s="40" customFormat="1" ht="25" customHeight="1" spans="1:14">
      <c r="A102" s="28">
        <f t="shared" ref="A102:A111" si="10">ROW()-4</f>
        <v>98</v>
      </c>
      <c r="B102" s="60" t="s">
        <v>256</v>
      </c>
      <c r="C102" s="28" t="s">
        <v>100</v>
      </c>
      <c r="D102" s="28"/>
      <c r="E102" s="28" t="s">
        <v>100</v>
      </c>
      <c r="F102" s="28" t="s">
        <v>257</v>
      </c>
      <c r="G102" s="28" t="s">
        <v>22</v>
      </c>
      <c r="H102" s="61">
        <v>464</v>
      </c>
      <c r="I102" s="28" t="s">
        <v>249</v>
      </c>
      <c r="J102" s="28" t="s">
        <v>250</v>
      </c>
      <c r="K102" s="28" t="s">
        <v>251</v>
      </c>
      <c r="L102" s="28" t="s">
        <v>252</v>
      </c>
      <c r="M102" s="28">
        <v>19216176659</v>
      </c>
      <c r="N102" s="40" t="s">
        <v>253</v>
      </c>
    </row>
    <row r="103" s="40" customFormat="1" ht="25" customHeight="1" spans="1:14">
      <c r="A103" s="28">
        <f t="shared" si="10"/>
        <v>99</v>
      </c>
      <c r="B103" s="60" t="s">
        <v>258</v>
      </c>
      <c r="C103" s="28" t="s">
        <v>100</v>
      </c>
      <c r="D103" s="28"/>
      <c r="E103" s="28" t="s">
        <v>100</v>
      </c>
      <c r="F103" s="28" t="s">
        <v>224</v>
      </c>
      <c r="G103" s="28" t="s">
        <v>22</v>
      </c>
      <c r="H103" s="61">
        <v>32</v>
      </c>
      <c r="I103" s="28" t="s">
        <v>249</v>
      </c>
      <c r="J103" s="28" t="s">
        <v>250</v>
      </c>
      <c r="K103" s="28" t="s">
        <v>251</v>
      </c>
      <c r="L103" s="28" t="s">
        <v>252</v>
      </c>
      <c r="M103" s="28">
        <v>19216176659</v>
      </c>
      <c r="N103" s="40" t="s">
        <v>253</v>
      </c>
    </row>
    <row r="104" s="40" customFormat="1" ht="25" customHeight="1" spans="1:14">
      <c r="A104" s="28">
        <f t="shared" si="10"/>
        <v>100</v>
      </c>
      <c r="B104" s="60" t="s">
        <v>259</v>
      </c>
      <c r="C104" s="28" t="s">
        <v>105</v>
      </c>
      <c r="D104" s="28"/>
      <c r="E104" s="28" t="s">
        <v>105</v>
      </c>
      <c r="F104" s="28" t="s">
        <v>260</v>
      </c>
      <c r="G104" s="28" t="s">
        <v>22</v>
      </c>
      <c r="H104" s="61">
        <v>90</v>
      </c>
      <c r="I104" s="28" t="s">
        <v>249</v>
      </c>
      <c r="J104" s="28" t="s">
        <v>250</v>
      </c>
      <c r="K104" s="28" t="s">
        <v>251</v>
      </c>
      <c r="L104" s="28" t="s">
        <v>252</v>
      </c>
      <c r="M104" s="28">
        <v>19216176659</v>
      </c>
      <c r="N104" s="40" t="s">
        <v>253</v>
      </c>
    </row>
    <row r="105" s="40" customFormat="1" ht="25" customHeight="1" spans="1:14">
      <c r="A105" s="28">
        <f t="shared" si="10"/>
        <v>101</v>
      </c>
      <c r="B105" s="60" t="s">
        <v>261</v>
      </c>
      <c r="C105" s="28" t="s">
        <v>105</v>
      </c>
      <c r="D105" s="28"/>
      <c r="E105" s="28" t="s">
        <v>105</v>
      </c>
      <c r="F105" s="28" t="s">
        <v>262</v>
      </c>
      <c r="G105" s="28" t="s">
        <v>22</v>
      </c>
      <c r="H105" s="61">
        <v>22</v>
      </c>
      <c r="I105" s="28" t="s">
        <v>249</v>
      </c>
      <c r="J105" s="28" t="s">
        <v>250</v>
      </c>
      <c r="K105" s="28" t="s">
        <v>251</v>
      </c>
      <c r="L105" s="28" t="s">
        <v>252</v>
      </c>
      <c r="M105" s="28">
        <v>19216176659</v>
      </c>
      <c r="N105" s="40" t="s">
        <v>253</v>
      </c>
    </row>
    <row r="106" s="40" customFormat="1" ht="25" customHeight="1" spans="1:14">
      <c r="A106" s="28">
        <f t="shared" si="10"/>
        <v>102</v>
      </c>
      <c r="B106" s="60" t="s">
        <v>263</v>
      </c>
      <c r="C106" s="28" t="s">
        <v>105</v>
      </c>
      <c r="D106" s="28"/>
      <c r="E106" s="28" t="s">
        <v>105</v>
      </c>
      <c r="F106" s="28" t="s">
        <v>262</v>
      </c>
      <c r="G106" s="28" t="s">
        <v>22</v>
      </c>
      <c r="H106" s="61">
        <v>118</v>
      </c>
      <c r="I106" s="28" t="s">
        <v>249</v>
      </c>
      <c r="J106" s="28" t="s">
        <v>250</v>
      </c>
      <c r="K106" s="28" t="s">
        <v>251</v>
      </c>
      <c r="L106" s="28" t="s">
        <v>252</v>
      </c>
      <c r="M106" s="28">
        <v>19216176659</v>
      </c>
      <c r="N106" s="40" t="s">
        <v>253</v>
      </c>
    </row>
    <row r="107" s="40" customFormat="1" ht="25" customHeight="1" spans="1:14">
      <c r="A107" s="28">
        <f t="shared" si="10"/>
        <v>103</v>
      </c>
      <c r="B107" s="60" t="s">
        <v>264</v>
      </c>
      <c r="C107" s="28" t="s">
        <v>105</v>
      </c>
      <c r="D107" s="28"/>
      <c r="E107" s="28" t="s">
        <v>105</v>
      </c>
      <c r="F107" s="28" t="s">
        <v>262</v>
      </c>
      <c r="G107" s="28" t="s">
        <v>22</v>
      </c>
      <c r="H107" s="61">
        <v>10</v>
      </c>
      <c r="I107" s="28" t="s">
        <v>249</v>
      </c>
      <c r="J107" s="28" t="s">
        <v>250</v>
      </c>
      <c r="K107" s="28" t="s">
        <v>251</v>
      </c>
      <c r="L107" s="28" t="s">
        <v>252</v>
      </c>
      <c r="M107" s="28">
        <v>19216176659</v>
      </c>
      <c r="N107" s="40" t="s">
        <v>253</v>
      </c>
    </row>
    <row r="108" s="40" customFormat="1" ht="25" customHeight="1" spans="1:14">
      <c r="A108" s="28">
        <f t="shared" si="10"/>
        <v>104</v>
      </c>
      <c r="B108" s="60" t="s">
        <v>265</v>
      </c>
      <c r="C108" s="28" t="s">
        <v>105</v>
      </c>
      <c r="D108" s="28"/>
      <c r="E108" s="28" t="s">
        <v>105</v>
      </c>
      <c r="F108" s="28" t="s">
        <v>262</v>
      </c>
      <c r="G108" s="28" t="s">
        <v>22</v>
      </c>
      <c r="H108" s="61">
        <v>10</v>
      </c>
      <c r="I108" s="28" t="s">
        <v>249</v>
      </c>
      <c r="J108" s="28" t="s">
        <v>250</v>
      </c>
      <c r="K108" s="28" t="s">
        <v>251</v>
      </c>
      <c r="L108" s="28" t="s">
        <v>252</v>
      </c>
      <c r="M108" s="28">
        <v>19216176659</v>
      </c>
      <c r="N108" s="40" t="s">
        <v>253</v>
      </c>
    </row>
    <row r="109" s="40" customFormat="1" ht="25" customHeight="1" spans="1:14">
      <c r="A109" s="28">
        <f t="shared" si="10"/>
        <v>105</v>
      </c>
      <c r="B109" s="60" t="s">
        <v>266</v>
      </c>
      <c r="C109" s="28" t="s">
        <v>105</v>
      </c>
      <c r="D109" s="28"/>
      <c r="E109" s="28" t="s">
        <v>105</v>
      </c>
      <c r="F109" s="28" t="s">
        <v>262</v>
      </c>
      <c r="G109" s="28" t="s">
        <v>22</v>
      </c>
      <c r="H109" s="61">
        <v>140</v>
      </c>
      <c r="I109" s="28" t="s">
        <v>249</v>
      </c>
      <c r="J109" s="28" t="s">
        <v>250</v>
      </c>
      <c r="K109" s="28" t="s">
        <v>251</v>
      </c>
      <c r="L109" s="28" t="s">
        <v>252</v>
      </c>
      <c r="M109" s="28">
        <v>19216176659</v>
      </c>
      <c r="N109" s="40" t="s">
        <v>253</v>
      </c>
    </row>
    <row r="110" s="40" customFormat="1" ht="25" customHeight="1" spans="1:14">
      <c r="A110" s="28">
        <f t="shared" si="10"/>
        <v>106</v>
      </c>
      <c r="B110" s="60" t="s">
        <v>267</v>
      </c>
      <c r="C110" s="28" t="s">
        <v>105</v>
      </c>
      <c r="D110" s="28"/>
      <c r="E110" s="28" t="s">
        <v>105</v>
      </c>
      <c r="F110" s="28" t="s">
        <v>262</v>
      </c>
      <c r="G110" s="28" t="s">
        <v>22</v>
      </c>
      <c r="H110" s="61">
        <v>20</v>
      </c>
      <c r="I110" s="28" t="s">
        <v>249</v>
      </c>
      <c r="J110" s="28" t="s">
        <v>250</v>
      </c>
      <c r="K110" s="28" t="s">
        <v>251</v>
      </c>
      <c r="L110" s="28" t="s">
        <v>252</v>
      </c>
      <c r="M110" s="28">
        <v>19216176659</v>
      </c>
      <c r="N110" s="40" t="s">
        <v>253</v>
      </c>
    </row>
    <row r="111" s="40" customFormat="1" ht="25" customHeight="1" spans="1:14">
      <c r="A111" s="28">
        <f t="shared" si="10"/>
        <v>107</v>
      </c>
      <c r="B111" s="60" t="s">
        <v>268</v>
      </c>
      <c r="C111" s="28" t="s">
        <v>105</v>
      </c>
      <c r="D111" s="28"/>
      <c r="E111" s="28" t="s">
        <v>105</v>
      </c>
      <c r="F111" s="28" t="s">
        <v>262</v>
      </c>
      <c r="G111" s="28" t="s">
        <v>22</v>
      </c>
      <c r="H111" s="61">
        <v>10</v>
      </c>
      <c r="I111" s="28" t="s">
        <v>249</v>
      </c>
      <c r="J111" s="28" t="s">
        <v>250</v>
      </c>
      <c r="K111" s="28" t="s">
        <v>251</v>
      </c>
      <c r="L111" s="28" t="s">
        <v>252</v>
      </c>
      <c r="M111" s="28">
        <v>19216176659</v>
      </c>
      <c r="N111" s="40" t="s">
        <v>253</v>
      </c>
    </row>
    <row r="112" s="40" customFormat="1" ht="25" customHeight="1" spans="1:14">
      <c r="A112" s="28">
        <f t="shared" ref="A112:A121" si="11">ROW()-4</f>
        <v>108</v>
      </c>
      <c r="B112" s="60" t="s">
        <v>269</v>
      </c>
      <c r="C112" s="28" t="s">
        <v>270</v>
      </c>
      <c r="D112" s="28"/>
      <c r="E112" s="28" t="s">
        <v>20</v>
      </c>
      <c r="F112" s="28" t="s">
        <v>271</v>
      </c>
      <c r="G112" s="28" t="s">
        <v>22</v>
      </c>
      <c r="H112" s="61">
        <v>1</v>
      </c>
      <c r="I112" s="28" t="s">
        <v>74</v>
      </c>
      <c r="J112" s="28" t="s">
        <v>272</v>
      </c>
      <c r="K112" s="28" t="s">
        <v>273</v>
      </c>
      <c r="L112" s="28" t="s">
        <v>274</v>
      </c>
      <c r="M112" s="28">
        <v>15866017155</v>
      </c>
      <c r="N112" s="40" t="s">
        <v>275</v>
      </c>
    </row>
    <row r="113" s="40" customFormat="1" ht="25" customHeight="1" spans="1:14">
      <c r="A113" s="28">
        <f t="shared" si="11"/>
        <v>109</v>
      </c>
      <c r="B113" s="60" t="s">
        <v>276</v>
      </c>
      <c r="C113" s="28" t="s">
        <v>270</v>
      </c>
      <c r="D113" s="28"/>
      <c r="E113" s="28" t="s">
        <v>20</v>
      </c>
      <c r="F113" s="28" t="s">
        <v>277</v>
      </c>
      <c r="G113" s="28" t="s">
        <v>22</v>
      </c>
      <c r="H113" s="61">
        <v>1</v>
      </c>
      <c r="I113" s="28" t="s">
        <v>278</v>
      </c>
      <c r="J113" s="28" t="s">
        <v>279</v>
      </c>
      <c r="K113" s="28" t="s">
        <v>273</v>
      </c>
      <c r="L113" s="28" t="s">
        <v>274</v>
      </c>
      <c r="M113" s="28">
        <v>15866017155</v>
      </c>
      <c r="N113" s="40" t="s">
        <v>275</v>
      </c>
    </row>
    <row r="114" s="40" customFormat="1" ht="25" customHeight="1" spans="1:14">
      <c r="A114" s="28">
        <f t="shared" si="11"/>
        <v>110</v>
      </c>
      <c r="B114" s="60" t="s">
        <v>280</v>
      </c>
      <c r="C114" s="28" t="s">
        <v>281</v>
      </c>
      <c r="D114" s="28"/>
      <c r="E114" s="28" t="s">
        <v>20</v>
      </c>
      <c r="F114" s="28" t="s">
        <v>277</v>
      </c>
      <c r="G114" s="28" t="s">
        <v>22</v>
      </c>
      <c r="H114" s="61">
        <v>1</v>
      </c>
      <c r="I114" s="28" t="s">
        <v>282</v>
      </c>
      <c r="J114" s="28" t="s">
        <v>283</v>
      </c>
      <c r="K114" s="28" t="s">
        <v>273</v>
      </c>
      <c r="L114" s="28" t="s">
        <v>274</v>
      </c>
      <c r="M114" s="28">
        <v>15866017155</v>
      </c>
      <c r="N114" s="40" t="s">
        <v>275</v>
      </c>
    </row>
    <row r="115" s="40" customFormat="1" ht="25" customHeight="1" spans="1:14">
      <c r="A115" s="28">
        <f t="shared" si="11"/>
        <v>111</v>
      </c>
      <c r="B115" s="60" t="s">
        <v>284</v>
      </c>
      <c r="C115" s="28" t="s">
        <v>97</v>
      </c>
      <c r="D115" s="28"/>
      <c r="E115" s="28" t="s">
        <v>20</v>
      </c>
      <c r="F115" s="28" t="s">
        <v>285</v>
      </c>
      <c r="G115" s="28" t="s">
        <v>22</v>
      </c>
      <c r="H115" s="61">
        <v>1</v>
      </c>
      <c r="I115" s="28" t="s">
        <v>286</v>
      </c>
      <c r="J115" s="28" t="s">
        <v>287</v>
      </c>
      <c r="K115" s="28" t="s">
        <v>273</v>
      </c>
      <c r="L115" s="28" t="s">
        <v>274</v>
      </c>
      <c r="M115" s="28">
        <v>15866017155</v>
      </c>
      <c r="N115" s="40" t="s">
        <v>275</v>
      </c>
    </row>
    <row r="116" s="40" customFormat="1" ht="25" customHeight="1" spans="1:14">
      <c r="A116" s="28">
        <f t="shared" si="11"/>
        <v>112</v>
      </c>
      <c r="B116" s="60" t="s">
        <v>288</v>
      </c>
      <c r="C116" s="28" t="s">
        <v>289</v>
      </c>
      <c r="D116" s="28"/>
      <c r="E116" s="28" t="s">
        <v>20</v>
      </c>
      <c r="F116" s="28" t="s">
        <v>285</v>
      </c>
      <c r="G116" s="28" t="s">
        <v>22</v>
      </c>
      <c r="H116" s="61">
        <v>1</v>
      </c>
      <c r="I116" s="28" t="s">
        <v>282</v>
      </c>
      <c r="J116" s="28" t="s">
        <v>283</v>
      </c>
      <c r="K116" s="28" t="s">
        <v>273</v>
      </c>
      <c r="L116" s="28" t="s">
        <v>274</v>
      </c>
      <c r="M116" s="28">
        <v>15866017155</v>
      </c>
      <c r="N116" s="40" t="s">
        <v>275</v>
      </c>
    </row>
    <row r="117" s="40" customFormat="1" ht="25" customHeight="1" spans="1:14">
      <c r="A117" s="28">
        <f t="shared" si="11"/>
        <v>113</v>
      </c>
      <c r="B117" s="60" t="s">
        <v>290</v>
      </c>
      <c r="C117" s="28" t="s">
        <v>289</v>
      </c>
      <c r="D117" s="28"/>
      <c r="E117" s="28" t="s">
        <v>20</v>
      </c>
      <c r="F117" s="28" t="s">
        <v>285</v>
      </c>
      <c r="G117" s="28" t="s">
        <v>22</v>
      </c>
      <c r="H117" s="61">
        <v>1</v>
      </c>
      <c r="I117" s="28" t="s">
        <v>291</v>
      </c>
      <c r="J117" s="28" t="s">
        <v>292</v>
      </c>
      <c r="K117" s="28" t="s">
        <v>273</v>
      </c>
      <c r="L117" s="28" t="s">
        <v>274</v>
      </c>
      <c r="M117" s="28">
        <v>15866017155</v>
      </c>
      <c r="N117" s="40" t="s">
        <v>275</v>
      </c>
    </row>
    <row r="118" s="40" customFormat="1" ht="25" customHeight="1" spans="1:14">
      <c r="A118" s="28">
        <f t="shared" si="11"/>
        <v>114</v>
      </c>
      <c r="B118" s="60" t="s">
        <v>293</v>
      </c>
      <c r="C118" s="28" t="s">
        <v>97</v>
      </c>
      <c r="D118" s="28"/>
      <c r="E118" s="28" t="s">
        <v>20</v>
      </c>
      <c r="F118" s="28" t="s">
        <v>262</v>
      </c>
      <c r="G118" s="28" t="s">
        <v>22</v>
      </c>
      <c r="H118" s="61">
        <v>1</v>
      </c>
      <c r="I118" s="28" t="s">
        <v>282</v>
      </c>
      <c r="J118" s="28" t="s">
        <v>283</v>
      </c>
      <c r="K118" s="28" t="s">
        <v>273</v>
      </c>
      <c r="L118" s="28" t="s">
        <v>274</v>
      </c>
      <c r="M118" s="28">
        <v>15866017155</v>
      </c>
      <c r="N118" s="40" t="s">
        <v>275</v>
      </c>
    </row>
    <row r="119" s="40" customFormat="1" ht="25" customHeight="1" spans="1:14">
      <c r="A119" s="28">
        <f t="shared" si="11"/>
        <v>115</v>
      </c>
      <c r="B119" s="60" t="s">
        <v>294</v>
      </c>
      <c r="C119" s="28" t="s">
        <v>97</v>
      </c>
      <c r="D119" s="28"/>
      <c r="E119" s="28" t="s">
        <v>20</v>
      </c>
      <c r="F119" s="28" t="s">
        <v>262</v>
      </c>
      <c r="G119" s="28" t="s">
        <v>22</v>
      </c>
      <c r="H119" s="61">
        <v>1</v>
      </c>
      <c r="I119" s="28" t="s">
        <v>295</v>
      </c>
      <c r="J119" s="28" t="s">
        <v>296</v>
      </c>
      <c r="K119" s="28" t="s">
        <v>273</v>
      </c>
      <c r="L119" s="28" t="s">
        <v>274</v>
      </c>
      <c r="M119" s="28">
        <v>15866017155</v>
      </c>
      <c r="N119" s="40" t="s">
        <v>275</v>
      </c>
    </row>
    <row r="120" s="40" customFormat="1" ht="25" customHeight="1" spans="1:14">
      <c r="A120" s="28">
        <f t="shared" si="11"/>
        <v>116</v>
      </c>
      <c r="B120" s="60" t="s">
        <v>297</v>
      </c>
      <c r="C120" s="28" t="s">
        <v>97</v>
      </c>
      <c r="D120" s="28"/>
      <c r="E120" s="28" t="s">
        <v>20</v>
      </c>
      <c r="F120" s="28" t="s">
        <v>262</v>
      </c>
      <c r="G120" s="28" t="s">
        <v>22</v>
      </c>
      <c r="H120" s="61">
        <v>1</v>
      </c>
      <c r="I120" s="28" t="s">
        <v>298</v>
      </c>
      <c r="J120" s="28" t="s">
        <v>299</v>
      </c>
      <c r="K120" s="28" t="s">
        <v>273</v>
      </c>
      <c r="L120" s="28" t="s">
        <v>274</v>
      </c>
      <c r="M120" s="28">
        <v>15866017155</v>
      </c>
      <c r="N120" s="40" t="s">
        <v>275</v>
      </c>
    </row>
    <row r="121" s="40" customFormat="1" ht="25" customHeight="1" spans="1:14">
      <c r="A121" s="28">
        <f t="shared" si="11"/>
        <v>117</v>
      </c>
      <c r="B121" s="60" t="s">
        <v>300</v>
      </c>
      <c r="C121" s="28" t="s">
        <v>270</v>
      </c>
      <c r="D121" s="28"/>
      <c r="E121" s="28" t="s">
        <v>20</v>
      </c>
      <c r="F121" s="28" t="s">
        <v>262</v>
      </c>
      <c r="G121" s="28" t="s">
        <v>22</v>
      </c>
      <c r="H121" s="61">
        <v>1</v>
      </c>
      <c r="I121" s="28" t="s">
        <v>295</v>
      </c>
      <c r="J121" s="28" t="s">
        <v>296</v>
      </c>
      <c r="K121" s="28" t="s">
        <v>273</v>
      </c>
      <c r="L121" s="28" t="s">
        <v>274</v>
      </c>
      <c r="M121" s="28">
        <v>15866017155</v>
      </c>
      <c r="N121" s="40" t="s">
        <v>275</v>
      </c>
    </row>
    <row r="122" s="40" customFormat="1" ht="25" customHeight="1" spans="1:14">
      <c r="A122" s="28">
        <f t="shared" ref="A122:A127" si="12">ROW()-4</f>
        <v>118</v>
      </c>
      <c r="B122" s="60" t="s">
        <v>301</v>
      </c>
      <c r="C122" s="28" t="s">
        <v>270</v>
      </c>
      <c r="D122" s="28"/>
      <c r="E122" s="28" t="s">
        <v>20</v>
      </c>
      <c r="F122" s="28" t="s">
        <v>217</v>
      </c>
      <c r="G122" s="28" t="s">
        <v>22</v>
      </c>
      <c r="H122" s="61">
        <v>1</v>
      </c>
      <c r="I122" s="28" t="s">
        <v>302</v>
      </c>
      <c r="J122" s="28" t="s">
        <v>303</v>
      </c>
      <c r="K122" s="28" t="s">
        <v>273</v>
      </c>
      <c r="L122" s="28" t="s">
        <v>274</v>
      </c>
      <c r="M122" s="28">
        <v>15866017155</v>
      </c>
      <c r="N122" s="40" t="s">
        <v>275</v>
      </c>
    </row>
    <row r="123" s="40" customFormat="1" ht="25" customHeight="1" spans="1:14">
      <c r="A123" s="28">
        <f t="shared" si="12"/>
        <v>119</v>
      </c>
      <c r="B123" s="60" t="s">
        <v>304</v>
      </c>
      <c r="C123" s="28" t="s">
        <v>270</v>
      </c>
      <c r="D123" s="28"/>
      <c r="E123" s="28" t="s">
        <v>20</v>
      </c>
      <c r="F123" s="28" t="s">
        <v>217</v>
      </c>
      <c r="G123" s="28" t="s">
        <v>22</v>
      </c>
      <c r="H123" s="61">
        <v>1</v>
      </c>
      <c r="I123" s="28" t="s">
        <v>286</v>
      </c>
      <c r="J123" s="28" t="s">
        <v>287</v>
      </c>
      <c r="K123" s="28" t="s">
        <v>273</v>
      </c>
      <c r="L123" s="28" t="s">
        <v>274</v>
      </c>
      <c r="M123" s="28">
        <v>15866017155</v>
      </c>
      <c r="N123" s="40" t="s">
        <v>275</v>
      </c>
    </row>
    <row r="124" s="40" customFormat="1" ht="25" customHeight="1" spans="1:14">
      <c r="A124" s="28">
        <f t="shared" si="12"/>
        <v>120</v>
      </c>
      <c r="B124" s="60" t="s">
        <v>305</v>
      </c>
      <c r="C124" s="28" t="s">
        <v>270</v>
      </c>
      <c r="D124" s="28"/>
      <c r="E124" s="28" t="s">
        <v>20</v>
      </c>
      <c r="F124" s="28" t="s">
        <v>217</v>
      </c>
      <c r="G124" s="28" t="s">
        <v>22</v>
      </c>
      <c r="H124" s="61">
        <v>1</v>
      </c>
      <c r="I124" s="28" t="s">
        <v>282</v>
      </c>
      <c r="J124" s="28" t="s">
        <v>283</v>
      </c>
      <c r="K124" s="28" t="s">
        <v>273</v>
      </c>
      <c r="L124" s="28" t="s">
        <v>274</v>
      </c>
      <c r="M124" s="28">
        <v>15866017155</v>
      </c>
      <c r="N124" s="40" t="s">
        <v>275</v>
      </c>
    </row>
    <row r="125" s="40" customFormat="1" ht="25" customHeight="1" spans="1:14">
      <c r="A125" s="28">
        <f t="shared" si="12"/>
        <v>121</v>
      </c>
      <c r="B125" s="60" t="s">
        <v>306</v>
      </c>
      <c r="C125" s="28" t="s">
        <v>307</v>
      </c>
      <c r="D125" s="28"/>
      <c r="E125" s="28" t="s">
        <v>20</v>
      </c>
      <c r="F125" s="28" t="s">
        <v>308</v>
      </c>
      <c r="G125" s="28" t="s">
        <v>22</v>
      </c>
      <c r="H125" s="61">
        <v>20</v>
      </c>
      <c r="I125" s="28" t="s">
        <v>309</v>
      </c>
      <c r="J125" s="28" t="s">
        <v>310</v>
      </c>
      <c r="K125" s="28" t="s">
        <v>273</v>
      </c>
      <c r="L125" s="28" t="s">
        <v>274</v>
      </c>
      <c r="M125" s="28">
        <v>15866017155</v>
      </c>
      <c r="N125" s="40" t="s">
        <v>275</v>
      </c>
    </row>
    <row r="126" s="40" customFormat="1" ht="25" customHeight="1" spans="1:14">
      <c r="A126" s="28">
        <f t="shared" si="12"/>
        <v>122</v>
      </c>
      <c r="B126" s="60" t="s">
        <v>311</v>
      </c>
      <c r="C126" s="28" t="s">
        <v>312</v>
      </c>
      <c r="D126" s="28"/>
      <c r="E126" s="28" t="s">
        <v>20</v>
      </c>
      <c r="F126" s="28" t="s">
        <v>308</v>
      </c>
      <c r="G126" s="28" t="s">
        <v>33</v>
      </c>
      <c r="H126" s="61">
        <v>4</v>
      </c>
      <c r="I126" s="28" t="s">
        <v>286</v>
      </c>
      <c r="J126" s="28" t="s">
        <v>287</v>
      </c>
      <c r="K126" s="28" t="s">
        <v>273</v>
      </c>
      <c r="L126" s="28" t="s">
        <v>274</v>
      </c>
      <c r="M126" s="28">
        <v>15866017155</v>
      </c>
      <c r="N126" s="40" t="s">
        <v>275</v>
      </c>
    </row>
    <row r="127" s="40" customFormat="1" ht="25" customHeight="1" spans="1:14">
      <c r="A127" s="28">
        <f t="shared" si="12"/>
        <v>123</v>
      </c>
      <c r="B127" s="60" t="s">
        <v>313</v>
      </c>
      <c r="C127" s="28" t="s">
        <v>312</v>
      </c>
      <c r="D127" s="28"/>
      <c r="E127" s="28" t="s">
        <v>20</v>
      </c>
      <c r="F127" s="28" t="s">
        <v>308</v>
      </c>
      <c r="G127" s="28" t="s">
        <v>33</v>
      </c>
      <c r="H127" s="61">
        <v>4</v>
      </c>
      <c r="I127" s="28" t="s">
        <v>278</v>
      </c>
      <c r="J127" s="28" t="s">
        <v>279</v>
      </c>
      <c r="K127" s="28" t="s">
        <v>273</v>
      </c>
      <c r="L127" s="28" t="s">
        <v>274</v>
      </c>
      <c r="M127" s="28">
        <v>15866017155</v>
      </c>
      <c r="N127" s="40" t="s">
        <v>275</v>
      </c>
    </row>
    <row r="128" s="40" customFormat="1" ht="25" customHeight="1" spans="1:14">
      <c r="A128" s="28">
        <f t="shared" ref="A126:A135" si="13">ROW()-4</f>
        <v>124</v>
      </c>
      <c r="B128" s="60" t="s">
        <v>314</v>
      </c>
      <c r="C128" s="28" t="s">
        <v>270</v>
      </c>
      <c r="D128" s="28"/>
      <c r="E128" s="28" t="s">
        <v>20</v>
      </c>
      <c r="F128" s="28" t="s">
        <v>308</v>
      </c>
      <c r="G128" s="28" t="s">
        <v>22</v>
      </c>
      <c r="H128" s="61">
        <v>2</v>
      </c>
      <c r="I128" s="28" t="s">
        <v>282</v>
      </c>
      <c r="J128" s="28" t="s">
        <v>283</v>
      </c>
      <c r="K128" s="28" t="s">
        <v>273</v>
      </c>
      <c r="L128" s="28" t="s">
        <v>274</v>
      </c>
      <c r="M128" s="28">
        <v>15866017155</v>
      </c>
      <c r="N128" s="40" t="s">
        <v>275</v>
      </c>
    </row>
    <row r="129" s="40" customFormat="1" ht="25" customHeight="1" spans="1:14">
      <c r="A129" s="28">
        <f t="shared" si="13"/>
        <v>125</v>
      </c>
      <c r="B129" s="60" t="s">
        <v>315</v>
      </c>
      <c r="C129" s="28" t="s">
        <v>270</v>
      </c>
      <c r="D129" s="28"/>
      <c r="E129" s="28" t="s">
        <v>20</v>
      </c>
      <c r="F129" s="28" t="s">
        <v>308</v>
      </c>
      <c r="G129" s="28" t="s">
        <v>22</v>
      </c>
      <c r="H129" s="61">
        <v>1</v>
      </c>
      <c r="I129" s="28" t="s">
        <v>316</v>
      </c>
      <c r="J129" s="28" t="s">
        <v>317</v>
      </c>
      <c r="K129" s="28" t="s">
        <v>273</v>
      </c>
      <c r="L129" s="28" t="s">
        <v>274</v>
      </c>
      <c r="M129" s="28">
        <v>15866017155</v>
      </c>
      <c r="N129" s="40" t="s">
        <v>275</v>
      </c>
    </row>
    <row r="130" s="40" customFormat="1" ht="25" customHeight="1" spans="1:14">
      <c r="A130" s="28">
        <f t="shared" si="13"/>
        <v>126</v>
      </c>
      <c r="B130" s="60" t="s">
        <v>318</v>
      </c>
      <c r="C130" s="28" t="s">
        <v>97</v>
      </c>
      <c r="D130" s="28"/>
      <c r="E130" s="28" t="s">
        <v>20</v>
      </c>
      <c r="F130" s="28" t="s">
        <v>308</v>
      </c>
      <c r="G130" s="28" t="s">
        <v>22</v>
      </c>
      <c r="H130" s="61">
        <v>1</v>
      </c>
      <c r="I130" s="28" t="s">
        <v>302</v>
      </c>
      <c r="J130" s="28" t="s">
        <v>303</v>
      </c>
      <c r="K130" s="28" t="s">
        <v>273</v>
      </c>
      <c r="L130" s="28" t="s">
        <v>274</v>
      </c>
      <c r="M130" s="28">
        <v>15866017155</v>
      </c>
      <c r="N130" s="40" t="s">
        <v>275</v>
      </c>
    </row>
    <row r="131" s="40" customFormat="1" ht="25" customHeight="1" spans="1:14">
      <c r="A131" s="28">
        <f t="shared" si="13"/>
        <v>127</v>
      </c>
      <c r="B131" s="60" t="s">
        <v>319</v>
      </c>
      <c r="C131" s="28" t="s">
        <v>320</v>
      </c>
      <c r="D131" s="28"/>
      <c r="E131" s="28" t="s">
        <v>20</v>
      </c>
      <c r="F131" s="28" t="s">
        <v>321</v>
      </c>
      <c r="G131" s="28" t="s">
        <v>22</v>
      </c>
      <c r="H131" s="61">
        <v>1</v>
      </c>
      <c r="I131" s="28" t="s">
        <v>322</v>
      </c>
      <c r="J131" s="28" t="s">
        <v>323</v>
      </c>
      <c r="K131" s="28" t="s">
        <v>273</v>
      </c>
      <c r="L131" s="28" t="s">
        <v>274</v>
      </c>
      <c r="M131" s="28">
        <v>15866017155</v>
      </c>
      <c r="N131" s="40" t="s">
        <v>275</v>
      </c>
    </row>
    <row r="132" s="40" customFormat="1" ht="25" customHeight="1" spans="1:14">
      <c r="A132" s="28">
        <f t="shared" si="13"/>
        <v>128</v>
      </c>
      <c r="B132" s="60" t="s">
        <v>324</v>
      </c>
      <c r="C132" s="28" t="s">
        <v>325</v>
      </c>
      <c r="D132" s="28"/>
      <c r="E132" s="28" t="s">
        <v>100</v>
      </c>
      <c r="F132" s="28" t="s">
        <v>271</v>
      </c>
      <c r="G132" s="28" t="s">
        <v>22</v>
      </c>
      <c r="H132" s="61">
        <v>314</v>
      </c>
      <c r="I132" s="28" t="s">
        <v>65</v>
      </c>
      <c r="J132" s="28" t="s">
        <v>326</v>
      </c>
      <c r="K132" s="28" t="s">
        <v>273</v>
      </c>
      <c r="L132" s="28" t="s">
        <v>274</v>
      </c>
      <c r="M132" s="28">
        <v>15866017155</v>
      </c>
      <c r="N132" s="40" t="s">
        <v>275</v>
      </c>
    </row>
    <row r="133" s="40" customFormat="1" ht="25" customHeight="1" spans="1:14">
      <c r="A133" s="28">
        <f t="shared" si="13"/>
        <v>129</v>
      </c>
      <c r="B133" s="60" t="s">
        <v>327</v>
      </c>
      <c r="C133" s="28" t="s">
        <v>328</v>
      </c>
      <c r="D133" s="28"/>
      <c r="E133" s="28" t="s">
        <v>100</v>
      </c>
      <c r="F133" s="28" t="s">
        <v>329</v>
      </c>
      <c r="G133" s="28" t="s">
        <v>22</v>
      </c>
      <c r="H133" s="61">
        <v>13</v>
      </c>
      <c r="I133" s="28" t="s">
        <v>65</v>
      </c>
      <c r="J133" s="28" t="s">
        <v>326</v>
      </c>
      <c r="K133" s="28" t="s">
        <v>273</v>
      </c>
      <c r="L133" s="28" t="s">
        <v>274</v>
      </c>
      <c r="M133" s="28">
        <v>15866017155</v>
      </c>
      <c r="N133" s="40" t="s">
        <v>275</v>
      </c>
    </row>
    <row r="134" s="40" customFormat="1" ht="25" customHeight="1" spans="1:14">
      <c r="A134" s="28">
        <f t="shared" si="13"/>
        <v>130</v>
      </c>
      <c r="B134" s="60" t="s">
        <v>330</v>
      </c>
      <c r="C134" s="28" t="s">
        <v>328</v>
      </c>
      <c r="D134" s="28"/>
      <c r="E134" s="28" t="s">
        <v>100</v>
      </c>
      <c r="F134" s="28" t="s">
        <v>329</v>
      </c>
      <c r="G134" s="28" t="s">
        <v>22</v>
      </c>
      <c r="H134" s="61">
        <v>10</v>
      </c>
      <c r="I134" s="28" t="s">
        <v>65</v>
      </c>
      <c r="J134" s="28" t="s">
        <v>326</v>
      </c>
      <c r="K134" s="28" t="s">
        <v>273</v>
      </c>
      <c r="L134" s="28" t="s">
        <v>274</v>
      </c>
      <c r="M134" s="28">
        <v>15866017155</v>
      </c>
      <c r="N134" s="40" t="s">
        <v>275</v>
      </c>
    </row>
    <row r="135" s="40" customFormat="1" ht="25" customHeight="1" spans="1:14">
      <c r="A135" s="28">
        <f t="shared" si="13"/>
        <v>131</v>
      </c>
      <c r="B135" s="60" t="s">
        <v>331</v>
      </c>
      <c r="C135" s="28" t="s">
        <v>332</v>
      </c>
      <c r="D135" s="28"/>
      <c r="E135" s="28" t="s">
        <v>100</v>
      </c>
      <c r="F135" s="28" t="s">
        <v>333</v>
      </c>
      <c r="G135" s="28" t="s">
        <v>22</v>
      </c>
      <c r="H135" s="61">
        <v>54</v>
      </c>
      <c r="I135" s="28" t="s">
        <v>65</v>
      </c>
      <c r="J135" s="28" t="s">
        <v>326</v>
      </c>
      <c r="K135" s="28" t="s">
        <v>273</v>
      </c>
      <c r="L135" s="28" t="s">
        <v>274</v>
      </c>
      <c r="M135" s="28">
        <v>15866017155</v>
      </c>
      <c r="N135" s="40" t="s">
        <v>275</v>
      </c>
    </row>
    <row r="136" s="40" customFormat="1" ht="25" customHeight="1" spans="1:14">
      <c r="A136" s="28">
        <f t="shared" ref="A136:A145" si="14">ROW()-4</f>
        <v>132</v>
      </c>
      <c r="B136" s="60" t="s">
        <v>334</v>
      </c>
      <c r="C136" s="28" t="s">
        <v>332</v>
      </c>
      <c r="D136" s="28"/>
      <c r="E136" s="28" t="s">
        <v>100</v>
      </c>
      <c r="F136" s="28" t="s">
        <v>335</v>
      </c>
      <c r="G136" s="28" t="s">
        <v>22</v>
      </c>
      <c r="H136" s="61">
        <v>2</v>
      </c>
      <c r="I136" s="28" t="s">
        <v>65</v>
      </c>
      <c r="J136" s="28" t="s">
        <v>326</v>
      </c>
      <c r="K136" s="28" t="s">
        <v>273</v>
      </c>
      <c r="L136" s="28" t="s">
        <v>274</v>
      </c>
      <c r="M136" s="28">
        <v>15866017155</v>
      </c>
      <c r="N136" s="40" t="s">
        <v>275</v>
      </c>
    </row>
    <row r="137" s="40" customFormat="1" ht="25" customHeight="1" spans="1:14">
      <c r="A137" s="28">
        <f t="shared" si="14"/>
        <v>133</v>
      </c>
      <c r="B137" s="60" t="s">
        <v>336</v>
      </c>
      <c r="C137" s="28" t="s">
        <v>332</v>
      </c>
      <c r="D137" s="28"/>
      <c r="E137" s="28" t="s">
        <v>100</v>
      </c>
      <c r="F137" s="28" t="s">
        <v>335</v>
      </c>
      <c r="G137" s="28" t="s">
        <v>22</v>
      </c>
      <c r="H137" s="61">
        <v>40</v>
      </c>
      <c r="I137" s="28" t="s">
        <v>65</v>
      </c>
      <c r="J137" s="28" t="s">
        <v>326</v>
      </c>
      <c r="K137" s="28" t="s">
        <v>273</v>
      </c>
      <c r="L137" s="28" t="s">
        <v>274</v>
      </c>
      <c r="M137" s="28">
        <v>15866017155</v>
      </c>
      <c r="N137" s="40" t="s">
        <v>275</v>
      </c>
    </row>
    <row r="138" s="40" customFormat="1" ht="25" customHeight="1" spans="1:14">
      <c r="A138" s="28">
        <f t="shared" si="14"/>
        <v>134</v>
      </c>
      <c r="B138" s="60" t="s">
        <v>337</v>
      </c>
      <c r="C138" s="28" t="s">
        <v>338</v>
      </c>
      <c r="D138" s="28"/>
      <c r="E138" s="28" t="s">
        <v>100</v>
      </c>
      <c r="F138" s="28" t="s">
        <v>339</v>
      </c>
      <c r="G138" s="28" t="s">
        <v>22</v>
      </c>
      <c r="H138" s="61">
        <v>15</v>
      </c>
      <c r="I138" s="28" t="s">
        <v>65</v>
      </c>
      <c r="J138" s="28" t="s">
        <v>326</v>
      </c>
      <c r="K138" s="28" t="s">
        <v>273</v>
      </c>
      <c r="L138" s="28" t="s">
        <v>274</v>
      </c>
      <c r="M138" s="28">
        <v>15866017155</v>
      </c>
      <c r="N138" s="40" t="s">
        <v>275</v>
      </c>
    </row>
    <row r="139" s="40" customFormat="1" ht="25" customHeight="1" spans="1:14">
      <c r="A139" s="28">
        <f t="shared" si="14"/>
        <v>135</v>
      </c>
      <c r="B139" s="60" t="s">
        <v>340</v>
      </c>
      <c r="C139" s="28" t="s">
        <v>341</v>
      </c>
      <c r="D139" s="28"/>
      <c r="E139" s="28" t="s">
        <v>342</v>
      </c>
      <c r="F139" s="28" t="s">
        <v>343</v>
      </c>
      <c r="G139" s="28" t="s">
        <v>22</v>
      </c>
      <c r="H139" s="61">
        <v>50</v>
      </c>
      <c r="I139" s="28" t="s">
        <v>65</v>
      </c>
      <c r="J139" s="28" t="s">
        <v>292</v>
      </c>
      <c r="K139" s="28" t="s">
        <v>273</v>
      </c>
      <c r="L139" s="28" t="s">
        <v>274</v>
      </c>
      <c r="M139" s="28">
        <v>15866017155</v>
      </c>
      <c r="N139" s="40" t="s">
        <v>275</v>
      </c>
    </row>
    <row r="140" s="40" customFormat="1" ht="25" customHeight="1" spans="1:14">
      <c r="A140" s="28">
        <f t="shared" si="14"/>
        <v>136</v>
      </c>
      <c r="B140" s="60" t="s">
        <v>344</v>
      </c>
      <c r="C140" s="28" t="s">
        <v>341</v>
      </c>
      <c r="D140" s="28"/>
      <c r="E140" s="28" t="s">
        <v>342</v>
      </c>
      <c r="F140" s="28" t="s">
        <v>343</v>
      </c>
      <c r="G140" s="28" t="s">
        <v>22</v>
      </c>
      <c r="H140" s="61">
        <v>10</v>
      </c>
      <c r="I140" s="28" t="s">
        <v>65</v>
      </c>
      <c r="J140" s="28" t="s">
        <v>283</v>
      </c>
      <c r="K140" s="28" t="s">
        <v>273</v>
      </c>
      <c r="L140" s="28" t="s">
        <v>274</v>
      </c>
      <c r="M140" s="28">
        <v>15866017155</v>
      </c>
      <c r="N140" s="40" t="s">
        <v>275</v>
      </c>
    </row>
    <row r="141" s="40" customFormat="1" ht="25" customHeight="1" spans="1:14">
      <c r="A141" s="28">
        <f t="shared" si="14"/>
        <v>137</v>
      </c>
      <c r="B141" s="60" t="s">
        <v>345</v>
      </c>
      <c r="C141" s="28" t="s">
        <v>341</v>
      </c>
      <c r="D141" s="28"/>
      <c r="E141" s="28" t="s">
        <v>342</v>
      </c>
      <c r="F141" s="28" t="s">
        <v>343</v>
      </c>
      <c r="G141" s="28" t="s">
        <v>22</v>
      </c>
      <c r="H141" s="61">
        <v>30</v>
      </c>
      <c r="I141" s="28" t="s">
        <v>65</v>
      </c>
      <c r="J141" s="28" t="s">
        <v>310</v>
      </c>
      <c r="K141" s="28" t="s">
        <v>273</v>
      </c>
      <c r="L141" s="28" t="s">
        <v>274</v>
      </c>
      <c r="M141" s="28">
        <v>15866017155</v>
      </c>
      <c r="N141" s="40" t="s">
        <v>275</v>
      </c>
    </row>
    <row r="142" s="40" customFormat="1" ht="25" customHeight="1" spans="1:14">
      <c r="A142" s="28">
        <f t="shared" si="14"/>
        <v>138</v>
      </c>
      <c r="B142" s="60" t="s">
        <v>346</v>
      </c>
      <c r="C142" s="28" t="s">
        <v>341</v>
      </c>
      <c r="D142" s="28"/>
      <c r="E142" s="28" t="s">
        <v>342</v>
      </c>
      <c r="F142" s="28" t="s">
        <v>343</v>
      </c>
      <c r="G142" s="28" t="s">
        <v>22</v>
      </c>
      <c r="H142" s="61">
        <v>40</v>
      </c>
      <c r="I142" s="28" t="s">
        <v>65</v>
      </c>
      <c r="J142" s="28" t="s">
        <v>296</v>
      </c>
      <c r="K142" s="28" t="s">
        <v>273</v>
      </c>
      <c r="L142" s="28" t="s">
        <v>274</v>
      </c>
      <c r="M142" s="28">
        <v>15866017155</v>
      </c>
      <c r="N142" s="40" t="s">
        <v>275</v>
      </c>
    </row>
    <row r="143" s="40" customFormat="1" ht="25" customHeight="1" spans="1:14">
      <c r="A143" s="28">
        <f t="shared" si="14"/>
        <v>139</v>
      </c>
      <c r="B143" s="60" t="s">
        <v>347</v>
      </c>
      <c r="C143" s="28" t="s">
        <v>341</v>
      </c>
      <c r="D143" s="28"/>
      <c r="E143" s="28" t="s">
        <v>342</v>
      </c>
      <c r="F143" s="28" t="s">
        <v>343</v>
      </c>
      <c r="G143" s="28" t="s">
        <v>22</v>
      </c>
      <c r="H143" s="61">
        <v>20</v>
      </c>
      <c r="I143" s="28" t="s">
        <v>65</v>
      </c>
      <c r="J143" s="28" t="s">
        <v>279</v>
      </c>
      <c r="K143" s="28" t="s">
        <v>273</v>
      </c>
      <c r="L143" s="28" t="s">
        <v>274</v>
      </c>
      <c r="M143" s="28">
        <v>15866017155</v>
      </c>
      <c r="N143" s="40" t="s">
        <v>275</v>
      </c>
    </row>
    <row r="144" s="40" customFormat="1" ht="25" customHeight="1" spans="1:14">
      <c r="A144" s="28">
        <f t="shared" si="14"/>
        <v>140</v>
      </c>
      <c r="B144" s="60" t="s">
        <v>348</v>
      </c>
      <c r="C144" s="28" t="s">
        <v>341</v>
      </c>
      <c r="D144" s="28"/>
      <c r="E144" s="28" t="s">
        <v>342</v>
      </c>
      <c r="F144" s="28" t="s">
        <v>343</v>
      </c>
      <c r="G144" s="28" t="s">
        <v>22</v>
      </c>
      <c r="H144" s="61">
        <v>40</v>
      </c>
      <c r="I144" s="28" t="s">
        <v>65</v>
      </c>
      <c r="J144" s="28" t="s">
        <v>299</v>
      </c>
      <c r="K144" s="28" t="s">
        <v>273</v>
      </c>
      <c r="L144" s="28" t="s">
        <v>274</v>
      </c>
      <c r="M144" s="28">
        <v>15866017155</v>
      </c>
      <c r="N144" s="40" t="s">
        <v>275</v>
      </c>
    </row>
    <row r="145" s="40" customFormat="1" ht="25" customHeight="1" spans="1:14">
      <c r="A145" s="28">
        <f t="shared" si="14"/>
        <v>141</v>
      </c>
      <c r="B145" s="60" t="s">
        <v>349</v>
      </c>
      <c r="C145" s="28" t="s">
        <v>350</v>
      </c>
      <c r="D145" s="28"/>
      <c r="E145" s="28" t="s">
        <v>342</v>
      </c>
      <c r="F145" s="28" t="s">
        <v>343</v>
      </c>
      <c r="G145" s="28" t="s">
        <v>22</v>
      </c>
      <c r="H145" s="61">
        <v>20</v>
      </c>
      <c r="I145" s="28" t="s">
        <v>65</v>
      </c>
      <c r="J145" s="28" t="s">
        <v>283</v>
      </c>
      <c r="K145" s="28" t="s">
        <v>273</v>
      </c>
      <c r="L145" s="28" t="s">
        <v>274</v>
      </c>
      <c r="M145" s="28">
        <v>15866017155</v>
      </c>
      <c r="N145" s="40" t="s">
        <v>275</v>
      </c>
    </row>
    <row r="146" s="40" customFormat="1" ht="25" customHeight="1" spans="1:14">
      <c r="A146" s="28">
        <f t="shared" ref="A146:A155" si="15">ROW()-4</f>
        <v>142</v>
      </c>
      <c r="B146" s="60" t="s">
        <v>351</v>
      </c>
      <c r="C146" s="28" t="s">
        <v>350</v>
      </c>
      <c r="D146" s="28"/>
      <c r="E146" s="28" t="s">
        <v>342</v>
      </c>
      <c r="F146" s="28" t="s">
        <v>343</v>
      </c>
      <c r="G146" s="28" t="s">
        <v>22</v>
      </c>
      <c r="H146" s="61">
        <v>20</v>
      </c>
      <c r="I146" s="28" t="s">
        <v>65</v>
      </c>
      <c r="J146" s="28" t="s">
        <v>279</v>
      </c>
      <c r="K146" s="28" t="s">
        <v>273</v>
      </c>
      <c r="L146" s="28" t="s">
        <v>274</v>
      </c>
      <c r="M146" s="28">
        <v>15866017155</v>
      </c>
      <c r="N146" s="40" t="s">
        <v>275</v>
      </c>
    </row>
    <row r="147" s="40" customFormat="1" ht="25" customHeight="1" spans="1:14">
      <c r="A147" s="28">
        <f t="shared" si="15"/>
        <v>143</v>
      </c>
      <c r="B147" s="60" t="s">
        <v>352</v>
      </c>
      <c r="C147" s="28" t="s">
        <v>332</v>
      </c>
      <c r="D147" s="28"/>
      <c r="E147" s="28" t="s">
        <v>100</v>
      </c>
      <c r="F147" s="28" t="s">
        <v>285</v>
      </c>
      <c r="G147" s="28" t="s">
        <v>22</v>
      </c>
      <c r="H147" s="61">
        <v>1</v>
      </c>
      <c r="I147" s="28" t="s">
        <v>65</v>
      </c>
      <c r="J147" s="28" t="s">
        <v>326</v>
      </c>
      <c r="K147" s="28" t="s">
        <v>273</v>
      </c>
      <c r="L147" s="28" t="s">
        <v>274</v>
      </c>
      <c r="M147" s="28">
        <v>15866017155</v>
      </c>
      <c r="N147" s="40" t="s">
        <v>275</v>
      </c>
    </row>
    <row r="148" s="40" customFormat="1" ht="25" customHeight="1" spans="1:14">
      <c r="A148" s="28">
        <f t="shared" si="15"/>
        <v>144</v>
      </c>
      <c r="B148" s="60" t="s">
        <v>353</v>
      </c>
      <c r="C148" s="28" t="s">
        <v>332</v>
      </c>
      <c r="D148" s="28"/>
      <c r="E148" s="28" t="s">
        <v>100</v>
      </c>
      <c r="F148" s="28" t="s">
        <v>285</v>
      </c>
      <c r="G148" s="28" t="s">
        <v>22</v>
      </c>
      <c r="H148" s="61">
        <v>22</v>
      </c>
      <c r="I148" s="28" t="s">
        <v>65</v>
      </c>
      <c r="J148" s="28" t="s">
        <v>326</v>
      </c>
      <c r="K148" s="28" t="s">
        <v>273</v>
      </c>
      <c r="L148" s="28" t="s">
        <v>274</v>
      </c>
      <c r="M148" s="28">
        <v>15866017155</v>
      </c>
      <c r="N148" s="40" t="s">
        <v>275</v>
      </c>
    </row>
    <row r="149" s="40" customFormat="1" ht="25" customHeight="1" spans="1:14">
      <c r="A149" s="28">
        <f t="shared" si="15"/>
        <v>145</v>
      </c>
      <c r="B149" s="60" t="s">
        <v>354</v>
      </c>
      <c r="C149" s="28" t="s">
        <v>355</v>
      </c>
      <c r="D149" s="28" t="s">
        <v>356</v>
      </c>
      <c r="E149" s="28" t="s">
        <v>105</v>
      </c>
      <c r="F149" s="28" t="s">
        <v>285</v>
      </c>
      <c r="G149" s="28" t="s">
        <v>22</v>
      </c>
      <c r="H149" s="61">
        <v>20</v>
      </c>
      <c r="I149" s="28" t="s">
        <v>65</v>
      </c>
      <c r="J149" s="28" t="s">
        <v>296</v>
      </c>
      <c r="K149" s="28" t="s">
        <v>273</v>
      </c>
      <c r="L149" s="28" t="s">
        <v>274</v>
      </c>
      <c r="M149" s="28">
        <v>15866017155</v>
      </c>
      <c r="N149" s="40" t="s">
        <v>275</v>
      </c>
    </row>
    <row r="150" s="40" customFormat="1" ht="25" customHeight="1" spans="1:14">
      <c r="A150" s="28">
        <f t="shared" si="15"/>
        <v>146</v>
      </c>
      <c r="B150" s="60" t="s">
        <v>357</v>
      </c>
      <c r="C150" s="28" t="s">
        <v>355</v>
      </c>
      <c r="D150" s="28" t="s">
        <v>356</v>
      </c>
      <c r="E150" s="28" t="s">
        <v>105</v>
      </c>
      <c r="F150" s="28" t="s">
        <v>285</v>
      </c>
      <c r="G150" s="28" t="s">
        <v>22</v>
      </c>
      <c r="H150" s="61">
        <v>20</v>
      </c>
      <c r="I150" s="28" t="s">
        <v>65</v>
      </c>
      <c r="J150" s="28" t="s">
        <v>317</v>
      </c>
      <c r="K150" s="28" t="s">
        <v>273</v>
      </c>
      <c r="L150" s="28" t="s">
        <v>274</v>
      </c>
      <c r="M150" s="28">
        <v>15866017155</v>
      </c>
      <c r="N150" s="40" t="s">
        <v>275</v>
      </c>
    </row>
    <row r="151" s="40" customFormat="1" ht="25" customHeight="1" spans="1:14">
      <c r="A151" s="28">
        <f t="shared" si="15"/>
        <v>147</v>
      </c>
      <c r="B151" s="60" t="s">
        <v>358</v>
      </c>
      <c r="C151" s="28" t="s">
        <v>355</v>
      </c>
      <c r="D151" s="28" t="s">
        <v>356</v>
      </c>
      <c r="E151" s="28" t="s">
        <v>105</v>
      </c>
      <c r="F151" s="28" t="s">
        <v>285</v>
      </c>
      <c r="G151" s="28" t="s">
        <v>22</v>
      </c>
      <c r="H151" s="61">
        <v>45</v>
      </c>
      <c r="I151" s="28" t="s">
        <v>65</v>
      </c>
      <c r="J151" s="28" t="s">
        <v>359</v>
      </c>
      <c r="K151" s="28" t="s">
        <v>273</v>
      </c>
      <c r="L151" s="28" t="s">
        <v>274</v>
      </c>
      <c r="M151" s="28">
        <v>15866017155</v>
      </c>
      <c r="N151" s="40" t="s">
        <v>275</v>
      </c>
    </row>
    <row r="152" s="40" customFormat="1" ht="25" customHeight="1" spans="1:14">
      <c r="A152" s="28">
        <f t="shared" si="15"/>
        <v>148</v>
      </c>
      <c r="B152" s="60" t="s">
        <v>261</v>
      </c>
      <c r="C152" s="28" t="s">
        <v>355</v>
      </c>
      <c r="D152" s="28" t="s">
        <v>356</v>
      </c>
      <c r="E152" s="28" t="s">
        <v>105</v>
      </c>
      <c r="F152" s="28" t="s">
        <v>285</v>
      </c>
      <c r="G152" s="28" t="s">
        <v>22</v>
      </c>
      <c r="H152" s="61">
        <v>40</v>
      </c>
      <c r="I152" s="28" t="s">
        <v>65</v>
      </c>
      <c r="J152" s="28" t="s">
        <v>279</v>
      </c>
      <c r="K152" s="28" t="s">
        <v>273</v>
      </c>
      <c r="L152" s="28" t="s">
        <v>274</v>
      </c>
      <c r="M152" s="28">
        <v>15866017155</v>
      </c>
      <c r="N152" s="40" t="s">
        <v>275</v>
      </c>
    </row>
    <row r="153" s="40" customFormat="1" ht="25" customHeight="1" spans="1:14">
      <c r="A153" s="28">
        <f t="shared" si="15"/>
        <v>149</v>
      </c>
      <c r="B153" s="60" t="s">
        <v>263</v>
      </c>
      <c r="C153" s="28" t="s">
        <v>355</v>
      </c>
      <c r="D153" s="28" t="s">
        <v>356</v>
      </c>
      <c r="E153" s="28" t="s">
        <v>105</v>
      </c>
      <c r="F153" s="28" t="s">
        <v>285</v>
      </c>
      <c r="G153" s="28" t="s">
        <v>22</v>
      </c>
      <c r="H153" s="61">
        <v>18</v>
      </c>
      <c r="I153" s="28" t="s">
        <v>65</v>
      </c>
      <c r="J153" s="28" t="s">
        <v>303</v>
      </c>
      <c r="K153" s="28" t="s">
        <v>273</v>
      </c>
      <c r="L153" s="28" t="s">
        <v>274</v>
      </c>
      <c r="M153" s="28">
        <v>15866017155</v>
      </c>
      <c r="N153" s="40" t="s">
        <v>275</v>
      </c>
    </row>
    <row r="154" s="40" customFormat="1" ht="25" customHeight="1" spans="1:14">
      <c r="A154" s="28">
        <f t="shared" si="15"/>
        <v>150</v>
      </c>
      <c r="B154" s="60" t="s">
        <v>264</v>
      </c>
      <c r="C154" s="28" t="s">
        <v>355</v>
      </c>
      <c r="D154" s="28" t="s">
        <v>356</v>
      </c>
      <c r="E154" s="28" t="s">
        <v>105</v>
      </c>
      <c r="F154" s="28" t="s">
        <v>285</v>
      </c>
      <c r="G154" s="28" t="s">
        <v>22</v>
      </c>
      <c r="H154" s="61">
        <v>42</v>
      </c>
      <c r="I154" s="28" t="s">
        <v>65</v>
      </c>
      <c r="J154" s="28" t="s">
        <v>292</v>
      </c>
      <c r="K154" s="28" t="s">
        <v>273</v>
      </c>
      <c r="L154" s="28" t="s">
        <v>274</v>
      </c>
      <c r="M154" s="28">
        <v>15866017155</v>
      </c>
      <c r="N154" s="40" t="s">
        <v>275</v>
      </c>
    </row>
    <row r="155" s="40" customFormat="1" ht="25" customHeight="1" spans="1:14">
      <c r="A155" s="28">
        <f t="shared" si="15"/>
        <v>151</v>
      </c>
      <c r="B155" s="60" t="s">
        <v>265</v>
      </c>
      <c r="C155" s="28" t="s">
        <v>355</v>
      </c>
      <c r="D155" s="28" t="s">
        <v>356</v>
      </c>
      <c r="E155" s="28" t="s">
        <v>105</v>
      </c>
      <c r="F155" s="28" t="s">
        <v>285</v>
      </c>
      <c r="G155" s="28" t="s">
        <v>22</v>
      </c>
      <c r="H155" s="61">
        <v>34</v>
      </c>
      <c r="I155" s="28" t="s">
        <v>65</v>
      </c>
      <c r="J155" s="28" t="s">
        <v>323</v>
      </c>
      <c r="K155" s="28" t="s">
        <v>273</v>
      </c>
      <c r="L155" s="28" t="s">
        <v>274</v>
      </c>
      <c r="M155" s="28">
        <v>15866017155</v>
      </c>
      <c r="N155" s="40" t="s">
        <v>275</v>
      </c>
    </row>
    <row r="156" s="40" customFormat="1" ht="25" customHeight="1" spans="1:14">
      <c r="A156" s="28">
        <f t="shared" ref="A156:A165" si="16">ROW()-4</f>
        <v>152</v>
      </c>
      <c r="B156" s="60" t="s">
        <v>266</v>
      </c>
      <c r="C156" s="28" t="s">
        <v>355</v>
      </c>
      <c r="D156" s="28" t="s">
        <v>356</v>
      </c>
      <c r="E156" s="28" t="s">
        <v>105</v>
      </c>
      <c r="F156" s="28" t="s">
        <v>285</v>
      </c>
      <c r="G156" s="28" t="s">
        <v>22</v>
      </c>
      <c r="H156" s="61">
        <v>40</v>
      </c>
      <c r="I156" s="28" t="s">
        <v>65</v>
      </c>
      <c r="J156" s="28" t="s">
        <v>287</v>
      </c>
      <c r="K156" s="28" t="s">
        <v>273</v>
      </c>
      <c r="L156" s="28" t="s">
        <v>274</v>
      </c>
      <c r="M156" s="28">
        <v>15866017155</v>
      </c>
      <c r="N156" s="40" t="s">
        <v>275</v>
      </c>
    </row>
    <row r="157" s="40" customFormat="1" ht="25" customHeight="1" spans="1:14">
      <c r="A157" s="28">
        <f t="shared" si="16"/>
        <v>153</v>
      </c>
      <c r="B157" s="60" t="s">
        <v>267</v>
      </c>
      <c r="C157" s="28" t="s">
        <v>355</v>
      </c>
      <c r="D157" s="28" t="s">
        <v>356</v>
      </c>
      <c r="E157" s="28" t="s">
        <v>105</v>
      </c>
      <c r="F157" s="28" t="s">
        <v>285</v>
      </c>
      <c r="G157" s="28" t="s">
        <v>22</v>
      </c>
      <c r="H157" s="61">
        <v>30</v>
      </c>
      <c r="I157" s="28" t="s">
        <v>65</v>
      </c>
      <c r="J157" s="28" t="s">
        <v>283</v>
      </c>
      <c r="K157" s="28" t="s">
        <v>273</v>
      </c>
      <c r="L157" s="28" t="s">
        <v>274</v>
      </c>
      <c r="M157" s="28">
        <v>15866017155</v>
      </c>
      <c r="N157" s="40" t="s">
        <v>275</v>
      </c>
    </row>
    <row r="158" s="40" customFormat="1" ht="25" customHeight="1" spans="1:14">
      <c r="A158" s="28">
        <f t="shared" si="16"/>
        <v>154</v>
      </c>
      <c r="B158" s="60" t="s">
        <v>268</v>
      </c>
      <c r="C158" s="28" t="s">
        <v>355</v>
      </c>
      <c r="D158" s="28" t="s">
        <v>356</v>
      </c>
      <c r="E158" s="28" t="s">
        <v>105</v>
      </c>
      <c r="F158" s="28" t="s">
        <v>285</v>
      </c>
      <c r="G158" s="28" t="s">
        <v>22</v>
      </c>
      <c r="H158" s="61">
        <v>40</v>
      </c>
      <c r="I158" s="28" t="s">
        <v>65</v>
      </c>
      <c r="J158" s="28" t="s">
        <v>296</v>
      </c>
      <c r="K158" s="28" t="s">
        <v>273</v>
      </c>
      <c r="L158" s="28" t="s">
        <v>274</v>
      </c>
      <c r="M158" s="28">
        <v>15866017155</v>
      </c>
      <c r="N158" s="40" t="s">
        <v>275</v>
      </c>
    </row>
    <row r="159" s="40" customFormat="1" ht="25" customHeight="1" spans="1:14">
      <c r="A159" s="28">
        <f t="shared" si="16"/>
        <v>155</v>
      </c>
      <c r="B159" s="60" t="s">
        <v>360</v>
      </c>
      <c r="C159" s="28" t="s">
        <v>355</v>
      </c>
      <c r="D159" s="28" t="s">
        <v>63</v>
      </c>
      <c r="E159" s="28" t="s">
        <v>105</v>
      </c>
      <c r="F159" s="28" t="s">
        <v>285</v>
      </c>
      <c r="G159" s="28" t="s">
        <v>22</v>
      </c>
      <c r="H159" s="61">
        <v>12</v>
      </c>
      <c r="I159" s="28" t="s">
        <v>65</v>
      </c>
      <c r="J159" s="28" t="s">
        <v>310</v>
      </c>
      <c r="K159" s="28" t="s">
        <v>273</v>
      </c>
      <c r="L159" s="28" t="s">
        <v>274</v>
      </c>
      <c r="M159" s="28">
        <v>15866017155</v>
      </c>
      <c r="N159" s="40" t="s">
        <v>275</v>
      </c>
    </row>
    <row r="160" s="40" customFormat="1" ht="25" customHeight="1" spans="1:14">
      <c r="A160" s="28">
        <f t="shared" si="16"/>
        <v>156</v>
      </c>
      <c r="B160" s="60" t="s">
        <v>361</v>
      </c>
      <c r="C160" s="28" t="s">
        <v>355</v>
      </c>
      <c r="D160" s="28" t="s">
        <v>63</v>
      </c>
      <c r="E160" s="28" t="s">
        <v>105</v>
      </c>
      <c r="F160" s="28" t="s">
        <v>285</v>
      </c>
      <c r="G160" s="28" t="s">
        <v>22</v>
      </c>
      <c r="H160" s="61">
        <v>3</v>
      </c>
      <c r="I160" s="28" t="s">
        <v>65</v>
      </c>
      <c r="J160" s="28" t="s">
        <v>287</v>
      </c>
      <c r="K160" s="28" t="s">
        <v>273</v>
      </c>
      <c r="L160" s="28" t="s">
        <v>274</v>
      </c>
      <c r="M160" s="28">
        <v>15866017155</v>
      </c>
      <c r="N160" s="40" t="s">
        <v>275</v>
      </c>
    </row>
    <row r="161" s="40" customFormat="1" ht="25" customHeight="1" spans="1:14">
      <c r="A161" s="28">
        <f t="shared" si="16"/>
        <v>157</v>
      </c>
      <c r="B161" s="60" t="s">
        <v>362</v>
      </c>
      <c r="C161" s="28" t="s">
        <v>355</v>
      </c>
      <c r="D161" s="28" t="s">
        <v>63</v>
      </c>
      <c r="E161" s="28" t="s">
        <v>105</v>
      </c>
      <c r="F161" s="28" t="s">
        <v>285</v>
      </c>
      <c r="G161" s="28" t="s">
        <v>22</v>
      </c>
      <c r="H161" s="61">
        <v>6</v>
      </c>
      <c r="I161" s="28" t="s">
        <v>65</v>
      </c>
      <c r="J161" s="28" t="s">
        <v>292</v>
      </c>
      <c r="K161" s="28" t="s">
        <v>273</v>
      </c>
      <c r="L161" s="28" t="s">
        <v>274</v>
      </c>
      <c r="M161" s="28">
        <v>15866017155</v>
      </c>
      <c r="N161" s="40" t="s">
        <v>275</v>
      </c>
    </row>
    <row r="162" s="40" customFormat="1" ht="25" customHeight="1" spans="1:14">
      <c r="A162" s="28">
        <f t="shared" si="16"/>
        <v>158</v>
      </c>
      <c r="B162" s="60" t="s">
        <v>363</v>
      </c>
      <c r="C162" s="28" t="s">
        <v>355</v>
      </c>
      <c r="D162" s="28" t="s">
        <v>364</v>
      </c>
      <c r="E162" s="28" t="s">
        <v>105</v>
      </c>
      <c r="F162" s="28" t="s">
        <v>285</v>
      </c>
      <c r="G162" s="28" t="s">
        <v>22</v>
      </c>
      <c r="H162" s="61">
        <v>10</v>
      </c>
      <c r="I162" s="28" t="s">
        <v>65</v>
      </c>
      <c r="J162" s="28" t="s">
        <v>303</v>
      </c>
      <c r="K162" s="28" t="s">
        <v>273</v>
      </c>
      <c r="L162" s="28" t="s">
        <v>274</v>
      </c>
      <c r="M162" s="28">
        <v>15866017155</v>
      </c>
      <c r="N162" s="40" t="s">
        <v>275</v>
      </c>
    </row>
    <row r="163" s="40" customFormat="1" ht="25" customHeight="1" spans="1:14">
      <c r="A163" s="28">
        <f t="shared" si="16"/>
        <v>159</v>
      </c>
      <c r="B163" s="60" t="s">
        <v>365</v>
      </c>
      <c r="C163" s="28" t="s">
        <v>350</v>
      </c>
      <c r="D163" s="28"/>
      <c r="E163" s="28" t="s">
        <v>342</v>
      </c>
      <c r="F163" s="28" t="s">
        <v>285</v>
      </c>
      <c r="G163" s="28" t="s">
        <v>22</v>
      </c>
      <c r="H163" s="61">
        <v>46</v>
      </c>
      <c r="I163" s="28" t="s">
        <v>65</v>
      </c>
      <c r="J163" s="28" t="s">
        <v>287</v>
      </c>
      <c r="K163" s="28" t="s">
        <v>273</v>
      </c>
      <c r="L163" s="28" t="s">
        <v>274</v>
      </c>
      <c r="M163" s="28">
        <v>15866017155</v>
      </c>
      <c r="N163" s="40" t="s">
        <v>275</v>
      </c>
    </row>
    <row r="164" s="40" customFormat="1" ht="25" customHeight="1" spans="1:14">
      <c r="A164" s="28">
        <f t="shared" si="16"/>
        <v>160</v>
      </c>
      <c r="B164" s="60" t="s">
        <v>366</v>
      </c>
      <c r="C164" s="28" t="s">
        <v>341</v>
      </c>
      <c r="D164" s="28"/>
      <c r="E164" s="28" t="s">
        <v>342</v>
      </c>
      <c r="F164" s="28" t="s">
        <v>285</v>
      </c>
      <c r="G164" s="28" t="s">
        <v>22</v>
      </c>
      <c r="H164" s="61">
        <v>70</v>
      </c>
      <c r="I164" s="28" t="s">
        <v>65</v>
      </c>
      <c r="J164" s="28" t="s">
        <v>310</v>
      </c>
      <c r="K164" s="28" t="s">
        <v>273</v>
      </c>
      <c r="L164" s="28" t="s">
        <v>274</v>
      </c>
      <c r="M164" s="28">
        <v>15866017155</v>
      </c>
      <c r="N164" s="40" t="s">
        <v>275</v>
      </c>
    </row>
    <row r="165" s="40" customFormat="1" ht="25" customHeight="1" spans="1:14">
      <c r="A165" s="28">
        <f t="shared" si="16"/>
        <v>161</v>
      </c>
      <c r="B165" s="60" t="s">
        <v>367</v>
      </c>
      <c r="C165" s="28" t="s">
        <v>341</v>
      </c>
      <c r="D165" s="28"/>
      <c r="E165" s="28" t="s">
        <v>342</v>
      </c>
      <c r="F165" s="28" t="s">
        <v>285</v>
      </c>
      <c r="G165" s="28" t="s">
        <v>22</v>
      </c>
      <c r="H165" s="61">
        <v>90</v>
      </c>
      <c r="I165" s="28" t="s">
        <v>65</v>
      </c>
      <c r="J165" s="28" t="s">
        <v>287</v>
      </c>
      <c r="K165" s="28" t="s">
        <v>273</v>
      </c>
      <c r="L165" s="28" t="s">
        <v>274</v>
      </c>
      <c r="M165" s="28">
        <v>15866017155</v>
      </c>
      <c r="N165" s="40" t="s">
        <v>275</v>
      </c>
    </row>
    <row r="166" s="40" customFormat="1" ht="25" customHeight="1" spans="1:14">
      <c r="A166" s="28">
        <f t="shared" ref="A166:A175" si="17">ROW()-4</f>
        <v>162</v>
      </c>
      <c r="B166" s="60" t="s">
        <v>368</v>
      </c>
      <c r="C166" s="28" t="s">
        <v>341</v>
      </c>
      <c r="D166" s="28"/>
      <c r="E166" s="28" t="s">
        <v>342</v>
      </c>
      <c r="F166" s="28" t="s">
        <v>285</v>
      </c>
      <c r="G166" s="28" t="s">
        <v>22</v>
      </c>
      <c r="H166" s="61">
        <v>20</v>
      </c>
      <c r="I166" s="28" t="s">
        <v>65</v>
      </c>
      <c r="J166" s="28" t="s">
        <v>283</v>
      </c>
      <c r="K166" s="28" t="s">
        <v>273</v>
      </c>
      <c r="L166" s="28" t="s">
        <v>274</v>
      </c>
      <c r="M166" s="28">
        <v>15866017155</v>
      </c>
      <c r="N166" s="40" t="s">
        <v>275</v>
      </c>
    </row>
    <row r="167" s="40" customFormat="1" ht="25" customHeight="1" spans="1:14">
      <c r="A167" s="28">
        <f t="shared" si="17"/>
        <v>163</v>
      </c>
      <c r="B167" s="60" t="s">
        <v>369</v>
      </c>
      <c r="C167" s="28" t="s">
        <v>341</v>
      </c>
      <c r="D167" s="28"/>
      <c r="E167" s="28" t="s">
        <v>342</v>
      </c>
      <c r="F167" s="28" t="s">
        <v>285</v>
      </c>
      <c r="G167" s="28" t="s">
        <v>22</v>
      </c>
      <c r="H167" s="61">
        <v>50</v>
      </c>
      <c r="I167" s="28" t="s">
        <v>65</v>
      </c>
      <c r="J167" s="28" t="s">
        <v>299</v>
      </c>
      <c r="K167" s="28" t="s">
        <v>273</v>
      </c>
      <c r="L167" s="28" t="s">
        <v>274</v>
      </c>
      <c r="M167" s="28">
        <v>15866017155</v>
      </c>
      <c r="N167" s="40" t="s">
        <v>275</v>
      </c>
    </row>
    <row r="168" s="40" customFormat="1" ht="25" customHeight="1" spans="1:14">
      <c r="A168" s="28">
        <f t="shared" si="17"/>
        <v>164</v>
      </c>
      <c r="B168" s="60" t="s">
        <v>370</v>
      </c>
      <c r="C168" s="28" t="s">
        <v>341</v>
      </c>
      <c r="D168" s="28"/>
      <c r="E168" s="28" t="s">
        <v>342</v>
      </c>
      <c r="F168" s="28" t="s">
        <v>285</v>
      </c>
      <c r="G168" s="28" t="s">
        <v>22</v>
      </c>
      <c r="H168" s="61">
        <v>10</v>
      </c>
      <c r="I168" s="28" t="s">
        <v>65</v>
      </c>
      <c r="J168" s="28" t="s">
        <v>296</v>
      </c>
      <c r="K168" s="28" t="s">
        <v>273</v>
      </c>
      <c r="L168" s="28" t="s">
        <v>274</v>
      </c>
      <c r="M168" s="28">
        <v>15866017155</v>
      </c>
      <c r="N168" s="40" t="s">
        <v>275</v>
      </c>
    </row>
    <row r="169" s="40" customFormat="1" ht="25" customHeight="1" spans="1:14">
      <c r="A169" s="28">
        <f t="shared" si="17"/>
        <v>165</v>
      </c>
      <c r="B169" s="60" t="s">
        <v>371</v>
      </c>
      <c r="C169" s="28" t="s">
        <v>341</v>
      </c>
      <c r="D169" s="28"/>
      <c r="E169" s="28" t="s">
        <v>342</v>
      </c>
      <c r="F169" s="28" t="s">
        <v>285</v>
      </c>
      <c r="G169" s="28" t="s">
        <v>22</v>
      </c>
      <c r="H169" s="61">
        <v>20</v>
      </c>
      <c r="I169" s="28" t="s">
        <v>65</v>
      </c>
      <c r="J169" s="28" t="s">
        <v>317</v>
      </c>
      <c r="K169" s="28" t="s">
        <v>273</v>
      </c>
      <c r="L169" s="28" t="s">
        <v>274</v>
      </c>
      <c r="M169" s="28">
        <v>15866017155</v>
      </c>
      <c r="N169" s="40" t="s">
        <v>275</v>
      </c>
    </row>
    <row r="170" s="40" customFormat="1" ht="25" customHeight="1" spans="1:14">
      <c r="A170" s="28">
        <f t="shared" si="17"/>
        <v>166</v>
      </c>
      <c r="B170" s="60" t="s">
        <v>372</v>
      </c>
      <c r="C170" s="28" t="s">
        <v>350</v>
      </c>
      <c r="D170" s="28"/>
      <c r="E170" s="28" t="s">
        <v>342</v>
      </c>
      <c r="F170" s="28" t="s">
        <v>285</v>
      </c>
      <c r="G170" s="28" t="s">
        <v>22</v>
      </c>
      <c r="H170" s="61">
        <v>10</v>
      </c>
      <c r="I170" s="28" t="s">
        <v>65</v>
      </c>
      <c r="J170" s="28" t="s">
        <v>310</v>
      </c>
      <c r="K170" s="28" t="s">
        <v>273</v>
      </c>
      <c r="L170" s="28" t="s">
        <v>274</v>
      </c>
      <c r="M170" s="28">
        <v>15866017155</v>
      </c>
      <c r="N170" s="40" t="s">
        <v>275</v>
      </c>
    </row>
    <row r="171" s="40" customFormat="1" ht="25" customHeight="1" spans="1:14">
      <c r="A171" s="28">
        <f t="shared" si="17"/>
        <v>167</v>
      </c>
      <c r="B171" s="60" t="s">
        <v>373</v>
      </c>
      <c r="C171" s="28" t="s">
        <v>350</v>
      </c>
      <c r="D171" s="28"/>
      <c r="E171" s="28" t="s">
        <v>342</v>
      </c>
      <c r="F171" s="28" t="s">
        <v>285</v>
      </c>
      <c r="G171" s="28" t="s">
        <v>22</v>
      </c>
      <c r="H171" s="61">
        <v>20</v>
      </c>
      <c r="I171" s="28" t="s">
        <v>65</v>
      </c>
      <c r="J171" s="28" t="s">
        <v>287</v>
      </c>
      <c r="K171" s="28" t="s">
        <v>273</v>
      </c>
      <c r="L171" s="28" t="s">
        <v>274</v>
      </c>
      <c r="M171" s="28">
        <v>15866017155</v>
      </c>
      <c r="N171" s="40" t="s">
        <v>275</v>
      </c>
    </row>
    <row r="172" s="40" customFormat="1" ht="25" customHeight="1" spans="1:14">
      <c r="A172" s="28">
        <f t="shared" si="17"/>
        <v>168</v>
      </c>
      <c r="B172" s="60" t="s">
        <v>374</v>
      </c>
      <c r="C172" s="28" t="s">
        <v>350</v>
      </c>
      <c r="D172" s="28"/>
      <c r="E172" s="28" t="s">
        <v>342</v>
      </c>
      <c r="F172" s="28" t="s">
        <v>285</v>
      </c>
      <c r="G172" s="28" t="s">
        <v>22</v>
      </c>
      <c r="H172" s="61">
        <v>10</v>
      </c>
      <c r="I172" s="28" t="s">
        <v>65</v>
      </c>
      <c r="J172" s="28" t="s">
        <v>375</v>
      </c>
      <c r="K172" s="28" t="s">
        <v>273</v>
      </c>
      <c r="L172" s="28" t="s">
        <v>274</v>
      </c>
      <c r="M172" s="28">
        <v>15866017155</v>
      </c>
      <c r="N172" s="40" t="s">
        <v>275</v>
      </c>
    </row>
    <row r="173" s="40" customFormat="1" ht="25" customHeight="1" spans="1:14">
      <c r="A173" s="28">
        <f t="shared" si="17"/>
        <v>169</v>
      </c>
      <c r="B173" s="60" t="s">
        <v>376</v>
      </c>
      <c r="C173" s="28" t="s">
        <v>350</v>
      </c>
      <c r="D173" s="28"/>
      <c r="E173" s="28" t="s">
        <v>342</v>
      </c>
      <c r="F173" s="28" t="s">
        <v>285</v>
      </c>
      <c r="G173" s="28" t="s">
        <v>22</v>
      </c>
      <c r="H173" s="61">
        <v>10</v>
      </c>
      <c r="I173" s="28" t="s">
        <v>65</v>
      </c>
      <c r="J173" s="28" t="s">
        <v>283</v>
      </c>
      <c r="K173" s="28" t="s">
        <v>273</v>
      </c>
      <c r="L173" s="28" t="s">
        <v>274</v>
      </c>
      <c r="M173" s="28">
        <v>15866017155</v>
      </c>
      <c r="N173" s="40" t="s">
        <v>275</v>
      </c>
    </row>
    <row r="174" s="40" customFormat="1" ht="25" customHeight="1" spans="1:14">
      <c r="A174" s="28">
        <f t="shared" si="17"/>
        <v>170</v>
      </c>
      <c r="B174" s="60" t="s">
        <v>377</v>
      </c>
      <c r="C174" s="28" t="s">
        <v>350</v>
      </c>
      <c r="D174" s="28"/>
      <c r="E174" s="28" t="s">
        <v>342</v>
      </c>
      <c r="F174" s="28" t="s">
        <v>285</v>
      </c>
      <c r="G174" s="28" t="s">
        <v>22</v>
      </c>
      <c r="H174" s="61">
        <v>20</v>
      </c>
      <c r="I174" s="28" t="s">
        <v>65</v>
      </c>
      <c r="J174" s="28" t="s">
        <v>359</v>
      </c>
      <c r="K174" s="28" t="s">
        <v>273</v>
      </c>
      <c r="L174" s="28" t="s">
        <v>274</v>
      </c>
      <c r="M174" s="28">
        <v>15866017155</v>
      </c>
      <c r="N174" s="40" t="s">
        <v>275</v>
      </c>
    </row>
    <row r="175" s="40" customFormat="1" ht="25" customHeight="1" spans="1:14">
      <c r="A175" s="28">
        <f t="shared" si="17"/>
        <v>171</v>
      </c>
      <c r="B175" s="60" t="s">
        <v>378</v>
      </c>
      <c r="C175" s="28" t="s">
        <v>350</v>
      </c>
      <c r="D175" s="28"/>
      <c r="E175" s="28" t="s">
        <v>342</v>
      </c>
      <c r="F175" s="28" t="s">
        <v>285</v>
      </c>
      <c r="G175" s="28" t="s">
        <v>22</v>
      </c>
      <c r="H175" s="61">
        <v>20</v>
      </c>
      <c r="I175" s="28" t="s">
        <v>65</v>
      </c>
      <c r="J175" s="28" t="s">
        <v>279</v>
      </c>
      <c r="K175" s="28" t="s">
        <v>273</v>
      </c>
      <c r="L175" s="28" t="s">
        <v>274</v>
      </c>
      <c r="M175" s="28">
        <v>15866017155</v>
      </c>
      <c r="N175" s="40" t="s">
        <v>275</v>
      </c>
    </row>
    <row r="176" s="40" customFormat="1" ht="25" customHeight="1" spans="1:14">
      <c r="A176" s="28">
        <f t="shared" ref="A176:A185" si="18">ROW()-4</f>
        <v>172</v>
      </c>
      <c r="B176" s="60" t="s">
        <v>379</v>
      </c>
      <c r="C176" s="28" t="s">
        <v>355</v>
      </c>
      <c r="D176" s="28" t="s">
        <v>356</v>
      </c>
      <c r="E176" s="28" t="s">
        <v>105</v>
      </c>
      <c r="F176" s="28" t="s">
        <v>380</v>
      </c>
      <c r="G176" s="28" t="s">
        <v>22</v>
      </c>
      <c r="H176" s="61">
        <v>10</v>
      </c>
      <c r="I176" s="28" t="s">
        <v>65</v>
      </c>
      <c r="J176" s="28" t="s">
        <v>381</v>
      </c>
      <c r="K176" s="28" t="s">
        <v>273</v>
      </c>
      <c r="L176" s="28" t="s">
        <v>274</v>
      </c>
      <c r="M176" s="28">
        <v>15866017155</v>
      </c>
      <c r="N176" s="40" t="s">
        <v>275</v>
      </c>
    </row>
    <row r="177" s="40" customFormat="1" ht="25" customHeight="1" spans="1:14">
      <c r="A177" s="28">
        <f t="shared" si="18"/>
        <v>173</v>
      </c>
      <c r="B177" s="60" t="s">
        <v>382</v>
      </c>
      <c r="C177" s="28" t="s">
        <v>355</v>
      </c>
      <c r="D177" s="28" t="s">
        <v>63</v>
      </c>
      <c r="E177" s="28" t="s">
        <v>105</v>
      </c>
      <c r="F177" s="28" t="s">
        <v>247</v>
      </c>
      <c r="G177" s="28" t="s">
        <v>22</v>
      </c>
      <c r="H177" s="61">
        <v>16</v>
      </c>
      <c r="I177" s="28" t="s">
        <v>65</v>
      </c>
      <c r="J177" s="28" t="s">
        <v>303</v>
      </c>
      <c r="K177" s="28" t="s">
        <v>273</v>
      </c>
      <c r="L177" s="28" t="s">
        <v>274</v>
      </c>
      <c r="M177" s="28">
        <v>15866017155</v>
      </c>
      <c r="N177" s="40" t="s">
        <v>275</v>
      </c>
    </row>
    <row r="178" s="40" customFormat="1" ht="25" customHeight="1" spans="1:14">
      <c r="A178" s="28">
        <f t="shared" si="18"/>
        <v>174</v>
      </c>
      <c r="B178" s="60" t="s">
        <v>383</v>
      </c>
      <c r="C178" s="28" t="s">
        <v>355</v>
      </c>
      <c r="D178" s="28" t="s">
        <v>364</v>
      </c>
      <c r="E178" s="28" t="s">
        <v>105</v>
      </c>
      <c r="F178" s="28" t="s">
        <v>247</v>
      </c>
      <c r="G178" s="28" t="s">
        <v>22</v>
      </c>
      <c r="H178" s="61">
        <v>10</v>
      </c>
      <c r="I178" s="28" t="s">
        <v>65</v>
      </c>
      <c r="J178" s="28" t="s">
        <v>283</v>
      </c>
      <c r="K178" s="28" t="s">
        <v>273</v>
      </c>
      <c r="L178" s="28" t="s">
        <v>274</v>
      </c>
      <c r="M178" s="28">
        <v>15866017155</v>
      </c>
      <c r="N178" s="40" t="s">
        <v>275</v>
      </c>
    </row>
    <row r="179" s="40" customFormat="1" ht="25" customHeight="1" spans="1:14">
      <c r="A179" s="28">
        <f t="shared" si="18"/>
        <v>175</v>
      </c>
      <c r="B179" s="60" t="s">
        <v>384</v>
      </c>
      <c r="C179" s="28" t="s">
        <v>355</v>
      </c>
      <c r="D179" s="28" t="s">
        <v>364</v>
      </c>
      <c r="E179" s="28" t="s">
        <v>105</v>
      </c>
      <c r="F179" s="28" t="s">
        <v>232</v>
      </c>
      <c r="G179" s="28" t="s">
        <v>22</v>
      </c>
      <c r="H179" s="61">
        <v>20</v>
      </c>
      <c r="I179" s="28" t="s">
        <v>65</v>
      </c>
      <c r="J179" s="28" t="s">
        <v>283</v>
      </c>
      <c r="K179" s="28" t="s">
        <v>273</v>
      </c>
      <c r="L179" s="28" t="s">
        <v>274</v>
      </c>
      <c r="M179" s="28">
        <v>15866017155</v>
      </c>
      <c r="N179" s="40" t="s">
        <v>275</v>
      </c>
    </row>
    <row r="180" s="40" customFormat="1" ht="25" customHeight="1" spans="1:14">
      <c r="A180" s="28">
        <f t="shared" si="18"/>
        <v>176</v>
      </c>
      <c r="B180" s="60" t="s">
        <v>385</v>
      </c>
      <c r="C180" s="28" t="s">
        <v>355</v>
      </c>
      <c r="D180" s="28" t="s">
        <v>364</v>
      </c>
      <c r="E180" s="28" t="s">
        <v>105</v>
      </c>
      <c r="F180" s="28" t="s">
        <v>255</v>
      </c>
      <c r="G180" s="28" t="s">
        <v>22</v>
      </c>
      <c r="H180" s="61">
        <v>30</v>
      </c>
      <c r="I180" s="28" t="s">
        <v>65</v>
      </c>
      <c r="J180" s="28" t="s">
        <v>283</v>
      </c>
      <c r="K180" s="28" t="s">
        <v>273</v>
      </c>
      <c r="L180" s="28" t="s">
        <v>274</v>
      </c>
      <c r="M180" s="28">
        <v>15866017155</v>
      </c>
      <c r="N180" s="40" t="s">
        <v>275</v>
      </c>
    </row>
    <row r="181" s="40" customFormat="1" ht="25" customHeight="1" spans="1:14">
      <c r="A181" s="28">
        <f t="shared" si="18"/>
        <v>177</v>
      </c>
      <c r="B181" s="60" t="s">
        <v>386</v>
      </c>
      <c r="C181" s="28" t="s">
        <v>355</v>
      </c>
      <c r="D181" s="28" t="s">
        <v>364</v>
      </c>
      <c r="E181" s="28" t="s">
        <v>105</v>
      </c>
      <c r="F181" s="28" t="s">
        <v>255</v>
      </c>
      <c r="G181" s="28" t="s">
        <v>22</v>
      </c>
      <c r="H181" s="61">
        <v>10</v>
      </c>
      <c r="I181" s="28" t="s">
        <v>65</v>
      </c>
      <c r="J181" s="28" t="s">
        <v>279</v>
      </c>
      <c r="K181" s="28" t="s">
        <v>273</v>
      </c>
      <c r="L181" s="28" t="s">
        <v>274</v>
      </c>
      <c r="M181" s="28">
        <v>15866017155</v>
      </c>
      <c r="N181" s="40" t="s">
        <v>275</v>
      </c>
    </row>
    <row r="182" s="40" customFormat="1" ht="25" customHeight="1" spans="1:14">
      <c r="A182" s="28">
        <f t="shared" si="18"/>
        <v>178</v>
      </c>
      <c r="B182" s="60" t="s">
        <v>387</v>
      </c>
      <c r="C182" s="28" t="s">
        <v>355</v>
      </c>
      <c r="D182" s="28" t="s">
        <v>364</v>
      </c>
      <c r="E182" s="28" t="s">
        <v>105</v>
      </c>
      <c r="F182" s="28" t="s">
        <v>388</v>
      </c>
      <c r="G182" s="28" t="s">
        <v>22</v>
      </c>
      <c r="H182" s="61">
        <v>10</v>
      </c>
      <c r="I182" s="28" t="s">
        <v>65</v>
      </c>
      <c r="J182" s="28" t="s">
        <v>283</v>
      </c>
      <c r="K182" s="28" t="s">
        <v>273</v>
      </c>
      <c r="L182" s="28" t="s">
        <v>274</v>
      </c>
      <c r="M182" s="28">
        <v>15866017155</v>
      </c>
      <c r="N182" s="40" t="s">
        <v>275</v>
      </c>
    </row>
    <row r="183" s="40" customFormat="1" ht="25" customHeight="1" spans="1:14">
      <c r="A183" s="28">
        <f t="shared" si="18"/>
        <v>179</v>
      </c>
      <c r="B183" s="60" t="s">
        <v>389</v>
      </c>
      <c r="C183" s="28" t="s">
        <v>355</v>
      </c>
      <c r="D183" s="28" t="s">
        <v>364</v>
      </c>
      <c r="E183" s="28" t="s">
        <v>105</v>
      </c>
      <c r="F183" s="28" t="s">
        <v>217</v>
      </c>
      <c r="G183" s="28" t="s">
        <v>22</v>
      </c>
      <c r="H183" s="61">
        <v>20</v>
      </c>
      <c r="I183" s="28" t="s">
        <v>65</v>
      </c>
      <c r="J183" s="28" t="s">
        <v>283</v>
      </c>
      <c r="K183" s="28" t="s">
        <v>273</v>
      </c>
      <c r="L183" s="28" t="s">
        <v>274</v>
      </c>
      <c r="M183" s="28">
        <v>15866017155</v>
      </c>
      <c r="N183" s="40" t="s">
        <v>275</v>
      </c>
    </row>
    <row r="184" s="40" customFormat="1" ht="25" customHeight="1" spans="1:14">
      <c r="A184" s="28">
        <f t="shared" si="18"/>
        <v>180</v>
      </c>
      <c r="B184" s="60" t="s">
        <v>390</v>
      </c>
      <c r="C184" s="28" t="s">
        <v>355</v>
      </c>
      <c r="D184" s="28" t="s">
        <v>364</v>
      </c>
      <c r="E184" s="28" t="s">
        <v>105</v>
      </c>
      <c r="F184" s="28" t="s">
        <v>217</v>
      </c>
      <c r="G184" s="28" t="s">
        <v>22</v>
      </c>
      <c r="H184" s="61">
        <v>10</v>
      </c>
      <c r="I184" s="28" t="s">
        <v>65</v>
      </c>
      <c r="J184" s="28" t="s">
        <v>279</v>
      </c>
      <c r="K184" s="28" t="s">
        <v>273</v>
      </c>
      <c r="L184" s="28" t="s">
        <v>274</v>
      </c>
      <c r="M184" s="28">
        <v>15866017155</v>
      </c>
      <c r="N184" s="40" t="s">
        <v>275</v>
      </c>
    </row>
    <row r="185" s="40" customFormat="1" ht="25" customHeight="1" spans="1:14">
      <c r="A185" s="28">
        <f t="shared" si="18"/>
        <v>181</v>
      </c>
      <c r="B185" s="60" t="s">
        <v>391</v>
      </c>
      <c r="C185" s="28" t="s">
        <v>392</v>
      </c>
      <c r="D185" s="28" t="s">
        <v>393</v>
      </c>
      <c r="E185" s="28" t="s">
        <v>100</v>
      </c>
      <c r="F185" s="28" t="s">
        <v>394</v>
      </c>
      <c r="G185" s="28" t="s">
        <v>22</v>
      </c>
      <c r="H185" s="61">
        <v>1</v>
      </c>
      <c r="I185" s="28" t="s">
        <v>65</v>
      </c>
      <c r="J185" s="28" t="s">
        <v>326</v>
      </c>
      <c r="K185" s="28" t="s">
        <v>273</v>
      </c>
      <c r="L185" s="28" t="s">
        <v>274</v>
      </c>
      <c r="M185" s="28">
        <v>15866017155</v>
      </c>
      <c r="N185" s="40" t="s">
        <v>275</v>
      </c>
    </row>
    <row r="186" s="40" customFormat="1" ht="25" customHeight="1" spans="1:14">
      <c r="A186" s="28">
        <f t="shared" ref="A186:A195" si="19">ROW()-4</f>
        <v>182</v>
      </c>
      <c r="B186" s="60" t="s">
        <v>395</v>
      </c>
      <c r="C186" s="28" t="s">
        <v>396</v>
      </c>
      <c r="D186" s="28" t="s">
        <v>397</v>
      </c>
      <c r="E186" s="28" t="s">
        <v>105</v>
      </c>
      <c r="F186" s="28" t="s">
        <v>398</v>
      </c>
      <c r="G186" s="28" t="s">
        <v>22</v>
      </c>
      <c r="H186" s="61">
        <v>14</v>
      </c>
      <c r="I186" s="28" t="s">
        <v>65</v>
      </c>
      <c r="J186" s="28" t="s">
        <v>399</v>
      </c>
      <c r="K186" s="28" t="s">
        <v>273</v>
      </c>
      <c r="L186" s="28" t="s">
        <v>274</v>
      </c>
      <c r="M186" s="28">
        <v>15866017155</v>
      </c>
      <c r="N186" s="40" t="s">
        <v>275</v>
      </c>
    </row>
    <row r="187" s="40" customFormat="1" ht="25" customHeight="1" spans="1:14">
      <c r="A187" s="28">
        <f t="shared" si="19"/>
        <v>183</v>
      </c>
      <c r="B187" s="60" t="s">
        <v>400</v>
      </c>
      <c r="C187" s="28" t="s">
        <v>401</v>
      </c>
      <c r="D187" s="28" t="s">
        <v>402</v>
      </c>
      <c r="E187" s="28" t="s">
        <v>342</v>
      </c>
      <c r="F187" s="28" t="s">
        <v>398</v>
      </c>
      <c r="G187" s="28" t="s">
        <v>22</v>
      </c>
      <c r="H187" s="61">
        <v>48</v>
      </c>
      <c r="I187" s="28" t="s">
        <v>65</v>
      </c>
      <c r="J187" s="28" t="s">
        <v>403</v>
      </c>
      <c r="K187" s="28" t="s">
        <v>273</v>
      </c>
      <c r="L187" s="28" t="s">
        <v>274</v>
      </c>
      <c r="M187" s="28">
        <v>15866017155</v>
      </c>
      <c r="N187" s="40" t="s">
        <v>275</v>
      </c>
    </row>
    <row r="188" s="40" customFormat="1" ht="25" customHeight="1" spans="1:14">
      <c r="A188" s="28">
        <f t="shared" si="19"/>
        <v>184</v>
      </c>
      <c r="B188" s="60" t="s">
        <v>404</v>
      </c>
      <c r="C188" s="28" t="s">
        <v>405</v>
      </c>
      <c r="D188" s="28"/>
      <c r="E188" s="28" t="s">
        <v>342</v>
      </c>
      <c r="F188" s="28" t="s">
        <v>406</v>
      </c>
      <c r="G188" s="28" t="s">
        <v>33</v>
      </c>
      <c r="H188" s="61">
        <v>2</v>
      </c>
      <c r="I188" s="28" t="s">
        <v>407</v>
      </c>
      <c r="J188" s="28" t="s">
        <v>408</v>
      </c>
      <c r="K188" s="28" t="s">
        <v>409</v>
      </c>
      <c r="L188" s="28" t="s">
        <v>410</v>
      </c>
      <c r="M188" s="28">
        <v>18953863345</v>
      </c>
      <c r="N188" s="40" t="s">
        <v>411</v>
      </c>
    </row>
    <row r="189" s="40" customFormat="1" ht="25" customHeight="1" spans="1:14">
      <c r="A189" s="28">
        <f t="shared" si="19"/>
        <v>185</v>
      </c>
      <c r="B189" s="60" t="s">
        <v>412</v>
      </c>
      <c r="C189" s="28" t="s">
        <v>405</v>
      </c>
      <c r="D189" s="28"/>
      <c r="E189" s="28" t="s">
        <v>342</v>
      </c>
      <c r="F189" s="28" t="s">
        <v>413</v>
      </c>
      <c r="G189" s="28" t="s">
        <v>33</v>
      </c>
      <c r="H189" s="61">
        <v>1</v>
      </c>
      <c r="I189" s="28" t="s">
        <v>407</v>
      </c>
      <c r="J189" s="28" t="s">
        <v>408</v>
      </c>
      <c r="K189" s="28" t="s">
        <v>409</v>
      </c>
      <c r="L189" s="28" t="s">
        <v>410</v>
      </c>
      <c r="M189" s="28">
        <v>18953863345</v>
      </c>
      <c r="N189" s="40" t="s">
        <v>411</v>
      </c>
    </row>
    <row r="190" s="40" customFormat="1" ht="25" customHeight="1" spans="1:14">
      <c r="A190" s="28">
        <f t="shared" si="19"/>
        <v>186</v>
      </c>
      <c r="B190" s="60" t="s">
        <v>414</v>
      </c>
      <c r="C190" s="28" t="s">
        <v>405</v>
      </c>
      <c r="D190" s="28"/>
      <c r="E190" s="28" t="s">
        <v>342</v>
      </c>
      <c r="F190" s="28" t="s">
        <v>415</v>
      </c>
      <c r="G190" s="28" t="s">
        <v>33</v>
      </c>
      <c r="H190" s="61">
        <v>2</v>
      </c>
      <c r="I190" s="28" t="s">
        <v>407</v>
      </c>
      <c r="J190" s="28" t="s">
        <v>408</v>
      </c>
      <c r="K190" s="28" t="s">
        <v>409</v>
      </c>
      <c r="L190" s="28" t="s">
        <v>410</v>
      </c>
      <c r="M190" s="28">
        <v>18953863345</v>
      </c>
      <c r="N190" s="40" t="s">
        <v>411</v>
      </c>
    </row>
    <row r="191" s="40" customFormat="1" ht="25" customHeight="1" spans="1:14">
      <c r="A191" s="28">
        <f t="shared" si="19"/>
        <v>187</v>
      </c>
      <c r="B191" s="60" t="s">
        <v>416</v>
      </c>
      <c r="C191" s="28" t="s">
        <v>417</v>
      </c>
      <c r="D191" s="28"/>
      <c r="E191" s="28" t="s">
        <v>342</v>
      </c>
      <c r="F191" s="28" t="s">
        <v>418</v>
      </c>
      <c r="G191" s="28" t="s">
        <v>33</v>
      </c>
      <c r="H191" s="61">
        <v>21</v>
      </c>
      <c r="I191" s="28" t="s">
        <v>407</v>
      </c>
      <c r="J191" s="28" t="s">
        <v>408</v>
      </c>
      <c r="K191" s="28" t="s">
        <v>409</v>
      </c>
      <c r="L191" s="28" t="s">
        <v>410</v>
      </c>
      <c r="M191" s="28">
        <v>18953863345</v>
      </c>
      <c r="N191" s="40" t="s">
        <v>411</v>
      </c>
    </row>
    <row r="192" s="40" customFormat="1" ht="25" customHeight="1" spans="1:14">
      <c r="A192" s="28">
        <f t="shared" si="19"/>
        <v>188</v>
      </c>
      <c r="B192" s="60" t="s">
        <v>419</v>
      </c>
      <c r="C192" s="28" t="s">
        <v>420</v>
      </c>
      <c r="D192" s="28"/>
      <c r="E192" s="28" t="s">
        <v>342</v>
      </c>
      <c r="F192" s="28" t="s">
        <v>421</v>
      </c>
      <c r="G192" s="28" t="s">
        <v>33</v>
      </c>
      <c r="H192" s="61">
        <v>38</v>
      </c>
      <c r="I192" s="28" t="s">
        <v>407</v>
      </c>
      <c r="J192" s="28" t="s">
        <v>408</v>
      </c>
      <c r="K192" s="28" t="s">
        <v>409</v>
      </c>
      <c r="L192" s="28" t="s">
        <v>410</v>
      </c>
      <c r="M192" s="28">
        <v>18953863345</v>
      </c>
      <c r="N192" s="40" t="s">
        <v>411</v>
      </c>
    </row>
    <row r="193" s="40" customFormat="1" ht="25" customHeight="1" spans="1:14">
      <c r="A193" s="28">
        <f t="shared" si="19"/>
        <v>189</v>
      </c>
      <c r="B193" s="60" t="s">
        <v>422</v>
      </c>
      <c r="C193" s="28" t="s">
        <v>401</v>
      </c>
      <c r="D193" s="28"/>
      <c r="E193" s="28" t="s">
        <v>342</v>
      </c>
      <c r="F193" s="28" t="s">
        <v>423</v>
      </c>
      <c r="G193" s="28" t="s">
        <v>33</v>
      </c>
      <c r="H193" s="61">
        <v>2</v>
      </c>
      <c r="I193" s="28" t="s">
        <v>407</v>
      </c>
      <c r="J193" s="28" t="s">
        <v>408</v>
      </c>
      <c r="K193" s="28" t="s">
        <v>409</v>
      </c>
      <c r="L193" s="28" t="s">
        <v>410</v>
      </c>
      <c r="M193" s="28">
        <v>18953863345</v>
      </c>
      <c r="N193" s="40" t="s">
        <v>411</v>
      </c>
    </row>
    <row r="194" s="40" customFormat="1" ht="25" customHeight="1" spans="1:14">
      <c r="A194" s="28">
        <f t="shared" si="19"/>
        <v>190</v>
      </c>
      <c r="B194" s="60" t="s">
        <v>424</v>
      </c>
      <c r="C194" s="28" t="s">
        <v>425</v>
      </c>
      <c r="D194" s="28"/>
      <c r="E194" s="28" t="s">
        <v>342</v>
      </c>
      <c r="F194" s="28" t="s">
        <v>426</v>
      </c>
      <c r="G194" s="28" t="s">
        <v>33</v>
      </c>
      <c r="H194" s="61">
        <v>39</v>
      </c>
      <c r="I194" s="28" t="s">
        <v>407</v>
      </c>
      <c r="J194" s="28" t="s">
        <v>408</v>
      </c>
      <c r="K194" s="28" t="s">
        <v>409</v>
      </c>
      <c r="L194" s="28" t="s">
        <v>410</v>
      </c>
      <c r="M194" s="28">
        <v>18953863345</v>
      </c>
      <c r="N194" s="40" t="s">
        <v>411</v>
      </c>
    </row>
    <row r="195" s="40" customFormat="1" ht="25" customHeight="1" spans="1:14">
      <c r="A195" s="28">
        <f t="shared" si="19"/>
        <v>191</v>
      </c>
      <c r="B195" s="60" t="s">
        <v>427</v>
      </c>
      <c r="C195" s="28" t="s">
        <v>428</v>
      </c>
      <c r="D195" s="28" t="s">
        <v>429</v>
      </c>
      <c r="E195" s="28" t="s">
        <v>105</v>
      </c>
      <c r="F195" s="28" t="s">
        <v>430</v>
      </c>
      <c r="G195" s="28" t="s">
        <v>33</v>
      </c>
      <c r="H195" s="61">
        <v>49</v>
      </c>
      <c r="I195" s="28" t="s">
        <v>407</v>
      </c>
      <c r="J195" s="28" t="s">
        <v>408</v>
      </c>
      <c r="K195" s="28" t="s">
        <v>409</v>
      </c>
      <c r="L195" s="28" t="s">
        <v>410</v>
      </c>
      <c r="M195" s="28">
        <v>18953863345</v>
      </c>
      <c r="N195" s="40" t="s">
        <v>411</v>
      </c>
    </row>
    <row r="196" s="40" customFormat="1" ht="25" customHeight="1" spans="1:14">
      <c r="A196" s="28">
        <f t="shared" ref="A196:A205" si="20">ROW()-4</f>
        <v>192</v>
      </c>
      <c r="B196" s="60" t="s">
        <v>431</v>
      </c>
      <c r="C196" s="28" t="s">
        <v>202</v>
      </c>
      <c r="D196" s="28" t="s">
        <v>356</v>
      </c>
      <c r="E196" s="28" t="s">
        <v>105</v>
      </c>
      <c r="F196" s="28" t="s">
        <v>432</v>
      </c>
      <c r="G196" s="28" t="s">
        <v>33</v>
      </c>
      <c r="H196" s="61">
        <v>143</v>
      </c>
      <c r="I196" s="28" t="s">
        <v>407</v>
      </c>
      <c r="J196" s="28" t="s">
        <v>408</v>
      </c>
      <c r="K196" s="28" t="s">
        <v>409</v>
      </c>
      <c r="L196" s="28" t="s">
        <v>410</v>
      </c>
      <c r="M196" s="28">
        <v>18953863345</v>
      </c>
      <c r="N196" s="40" t="s">
        <v>411</v>
      </c>
    </row>
    <row r="197" s="40" customFormat="1" ht="25" customHeight="1" spans="1:14">
      <c r="A197" s="28">
        <f t="shared" si="20"/>
        <v>193</v>
      </c>
      <c r="B197" s="60" t="s">
        <v>433</v>
      </c>
      <c r="C197" s="28" t="s">
        <v>202</v>
      </c>
      <c r="D197" s="28" t="s">
        <v>356</v>
      </c>
      <c r="E197" s="28" t="s">
        <v>105</v>
      </c>
      <c r="F197" s="28" t="s">
        <v>434</v>
      </c>
      <c r="G197" s="28" t="s">
        <v>33</v>
      </c>
      <c r="H197" s="61">
        <v>51</v>
      </c>
      <c r="I197" s="28" t="s">
        <v>407</v>
      </c>
      <c r="J197" s="28" t="s">
        <v>408</v>
      </c>
      <c r="K197" s="28" t="s">
        <v>409</v>
      </c>
      <c r="L197" s="28" t="s">
        <v>410</v>
      </c>
      <c r="M197" s="28">
        <v>18953863345</v>
      </c>
      <c r="N197" s="40" t="s">
        <v>411</v>
      </c>
    </row>
    <row r="198" s="40" customFormat="1" ht="25" customHeight="1" spans="1:14">
      <c r="A198" s="28">
        <f t="shared" si="20"/>
        <v>194</v>
      </c>
      <c r="B198" s="60" t="s">
        <v>435</v>
      </c>
      <c r="C198" s="28" t="s">
        <v>202</v>
      </c>
      <c r="D198" s="28" t="s">
        <v>356</v>
      </c>
      <c r="E198" s="28" t="s">
        <v>105</v>
      </c>
      <c r="F198" s="28" t="s">
        <v>415</v>
      </c>
      <c r="G198" s="28" t="s">
        <v>33</v>
      </c>
      <c r="H198" s="61">
        <v>149</v>
      </c>
      <c r="I198" s="28" t="s">
        <v>407</v>
      </c>
      <c r="J198" s="28" t="s">
        <v>408</v>
      </c>
      <c r="K198" s="28" t="s">
        <v>409</v>
      </c>
      <c r="L198" s="28" t="s">
        <v>410</v>
      </c>
      <c r="M198" s="28">
        <v>18953863345</v>
      </c>
      <c r="N198" s="40" t="s">
        <v>411</v>
      </c>
    </row>
    <row r="199" s="40" customFormat="1" ht="25" customHeight="1" spans="1:14">
      <c r="A199" s="28">
        <f t="shared" si="20"/>
        <v>195</v>
      </c>
      <c r="B199" s="60" t="s">
        <v>436</v>
      </c>
      <c r="C199" s="28" t="s">
        <v>202</v>
      </c>
      <c r="D199" s="28" t="s">
        <v>356</v>
      </c>
      <c r="E199" s="28" t="s">
        <v>105</v>
      </c>
      <c r="F199" s="28" t="s">
        <v>437</v>
      </c>
      <c r="G199" s="28" t="s">
        <v>33</v>
      </c>
      <c r="H199" s="61">
        <v>200</v>
      </c>
      <c r="I199" s="28" t="s">
        <v>407</v>
      </c>
      <c r="J199" s="28" t="s">
        <v>408</v>
      </c>
      <c r="K199" s="28" t="s">
        <v>409</v>
      </c>
      <c r="L199" s="28" t="s">
        <v>410</v>
      </c>
      <c r="M199" s="28">
        <v>18953863345</v>
      </c>
      <c r="N199" s="40" t="s">
        <v>411</v>
      </c>
    </row>
    <row r="200" s="40" customFormat="1" ht="25" customHeight="1" spans="1:14">
      <c r="A200" s="28">
        <f t="shared" si="20"/>
        <v>196</v>
      </c>
      <c r="B200" s="60" t="s">
        <v>438</v>
      </c>
      <c r="C200" s="28" t="s">
        <v>202</v>
      </c>
      <c r="D200" s="28" t="s">
        <v>439</v>
      </c>
      <c r="E200" s="28" t="s">
        <v>105</v>
      </c>
      <c r="F200" s="28" t="s">
        <v>415</v>
      </c>
      <c r="G200" s="28" t="s">
        <v>33</v>
      </c>
      <c r="H200" s="61">
        <v>40</v>
      </c>
      <c r="I200" s="28" t="s">
        <v>407</v>
      </c>
      <c r="J200" s="28" t="s">
        <v>408</v>
      </c>
      <c r="K200" s="28" t="s">
        <v>409</v>
      </c>
      <c r="L200" s="28" t="s">
        <v>410</v>
      </c>
      <c r="M200" s="28">
        <v>18953863345</v>
      </c>
      <c r="N200" s="40" t="s">
        <v>411</v>
      </c>
    </row>
    <row r="201" s="40" customFormat="1" ht="25" customHeight="1" spans="1:14">
      <c r="A201" s="28">
        <f t="shared" si="20"/>
        <v>197</v>
      </c>
      <c r="B201" s="60" t="s">
        <v>440</v>
      </c>
      <c r="C201" s="28" t="s">
        <v>202</v>
      </c>
      <c r="D201" s="28" t="s">
        <v>441</v>
      </c>
      <c r="E201" s="28" t="s">
        <v>105</v>
      </c>
      <c r="F201" s="28" t="s">
        <v>437</v>
      </c>
      <c r="G201" s="28" t="s">
        <v>33</v>
      </c>
      <c r="H201" s="61">
        <v>63</v>
      </c>
      <c r="I201" s="28" t="s">
        <v>407</v>
      </c>
      <c r="J201" s="28" t="s">
        <v>408</v>
      </c>
      <c r="K201" s="28" t="s">
        <v>409</v>
      </c>
      <c r="L201" s="28" t="s">
        <v>410</v>
      </c>
      <c r="M201" s="28">
        <v>18953863345</v>
      </c>
      <c r="N201" s="40" t="s">
        <v>411</v>
      </c>
    </row>
    <row r="202" s="40" customFormat="1" ht="25" customHeight="1" spans="1:14">
      <c r="A202" s="28">
        <f t="shared" si="20"/>
        <v>198</v>
      </c>
      <c r="B202" s="60" t="s">
        <v>442</v>
      </c>
      <c r="C202" s="28" t="s">
        <v>338</v>
      </c>
      <c r="D202" s="28" t="s">
        <v>443</v>
      </c>
      <c r="E202" s="28" t="s">
        <v>100</v>
      </c>
      <c r="F202" s="28" t="s">
        <v>117</v>
      </c>
      <c r="G202" s="28" t="s">
        <v>33</v>
      </c>
      <c r="H202" s="61">
        <v>500</v>
      </c>
      <c r="I202" s="28" t="s">
        <v>74</v>
      </c>
      <c r="J202" s="28" t="s">
        <v>408</v>
      </c>
      <c r="K202" s="28" t="s">
        <v>409</v>
      </c>
      <c r="L202" s="28" t="s">
        <v>410</v>
      </c>
      <c r="M202" s="28">
        <v>18953863345</v>
      </c>
      <c r="N202" s="40" t="s">
        <v>411</v>
      </c>
    </row>
    <row r="203" s="40" customFormat="1" ht="25" customHeight="1" spans="1:14">
      <c r="A203" s="28">
        <f t="shared" si="20"/>
        <v>199</v>
      </c>
      <c r="B203" s="60" t="s">
        <v>444</v>
      </c>
      <c r="C203" s="28" t="s">
        <v>328</v>
      </c>
      <c r="D203" s="28" t="s">
        <v>443</v>
      </c>
      <c r="E203" s="28" t="s">
        <v>100</v>
      </c>
      <c r="F203" s="28" t="s">
        <v>445</v>
      </c>
      <c r="G203" s="28" t="s">
        <v>33</v>
      </c>
      <c r="H203" s="61">
        <v>600</v>
      </c>
      <c r="I203" s="28" t="s">
        <v>407</v>
      </c>
      <c r="J203" s="28" t="s">
        <v>408</v>
      </c>
      <c r="K203" s="28" t="s">
        <v>409</v>
      </c>
      <c r="L203" s="28" t="s">
        <v>410</v>
      </c>
      <c r="M203" s="28">
        <v>18953863345</v>
      </c>
      <c r="N203" s="40" t="s">
        <v>411</v>
      </c>
    </row>
    <row r="204" s="40" customFormat="1" ht="25" customHeight="1" spans="1:14">
      <c r="A204" s="28">
        <f t="shared" si="20"/>
        <v>200</v>
      </c>
      <c r="B204" s="60" t="s">
        <v>446</v>
      </c>
      <c r="C204" s="28" t="s">
        <v>447</v>
      </c>
      <c r="D204" s="28" t="s">
        <v>448</v>
      </c>
      <c r="E204" s="28" t="s">
        <v>342</v>
      </c>
      <c r="F204" s="28" t="s">
        <v>449</v>
      </c>
      <c r="G204" s="28" t="s">
        <v>33</v>
      </c>
      <c r="H204" s="61">
        <v>3</v>
      </c>
      <c r="I204" s="28" t="s">
        <v>407</v>
      </c>
      <c r="J204" s="28" t="s">
        <v>408</v>
      </c>
      <c r="K204" s="28" t="s">
        <v>409</v>
      </c>
      <c r="L204" s="28" t="s">
        <v>410</v>
      </c>
      <c r="M204" s="28">
        <v>18953863345</v>
      </c>
      <c r="N204" s="40" t="s">
        <v>411</v>
      </c>
    </row>
    <row r="205" s="40" customFormat="1" ht="25" customHeight="1" spans="1:14">
      <c r="A205" s="28">
        <f t="shared" si="20"/>
        <v>201</v>
      </c>
      <c r="B205" s="60" t="s">
        <v>450</v>
      </c>
      <c r="C205" s="28" t="s">
        <v>447</v>
      </c>
      <c r="D205" s="28" t="s">
        <v>448</v>
      </c>
      <c r="E205" s="28" t="s">
        <v>342</v>
      </c>
      <c r="F205" s="28" t="s">
        <v>451</v>
      </c>
      <c r="G205" s="28" t="s">
        <v>33</v>
      </c>
      <c r="H205" s="61">
        <v>1</v>
      </c>
      <c r="I205" s="28" t="s">
        <v>407</v>
      </c>
      <c r="J205" s="28" t="s">
        <v>408</v>
      </c>
      <c r="K205" s="28" t="s">
        <v>409</v>
      </c>
      <c r="L205" s="28" t="s">
        <v>410</v>
      </c>
      <c r="M205" s="28">
        <v>18953863345</v>
      </c>
      <c r="N205" s="40" t="s">
        <v>411</v>
      </c>
    </row>
    <row r="206" s="40" customFormat="1" ht="25" customHeight="1" spans="1:14">
      <c r="A206" s="28">
        <f t="shared" ref="A206:A215" si="21">ROW()-4</f>
        <v>202</v>
      </c>
      <c r="B206" s="60" t="s">
        <v>452</v>
      </c>
      <c r="C206" s="28" t="s">
        <v>453</v>
      </c>
      <c r="D206" s="28" t="s">
        <v>448</v>
      </c>
      <c r="E206" s="28" t="s">
        <v>342</v>
      </c>
      <c r="F206" s="28" t="s">
        <v>432</v>
      </c>
      <c r="G206" s="28" t="s">
        <v>33</v>
      </c>
      <c r="H206" s="61">
        <v>3</v>
      </c>
      <c r="I206" s="28" t="s">
        <v>407</v>
      </c>
      <c r="J206" s="28" t="s">
        <v>408</v>
      </c>
      <c r="K206" s="28" t="s">
        <v>409</v>
      </c>
      <c r="L206" s="28" t="s">
        <v>410</v>
      </c>
      <c r="M206" s="28">
        <v>18953863345</v>
      </c>
      <c r="N206" s="40" t="s">
        <v>411</v>
      </c>
    </row>
    <row r="207" s="40" customFormat="1" ht="25" customHeight="1" spans="1:14">
      <c r="A207" s="28">
        <f t="shared" si="21"/>
        <v>203</v>
      </c>
      <c r="B207" s="60" t="s">
        <v>454</v>
      </c>
      <c r="C207" s="28" t="s">
        <v>455</v>
      </c>
      <c r="D207" s="28" t="s">
        <v>456</v>
      </c>
      <c r="E207" s="28" t="s">
        <v>100</v>
      </c>
      <c r="F207" s="28" t="s">
        <v>457</v>
      </c>
      <c r="G207" s="28" t="s">
        <v>33</v>
      </c>
      <c r="H207" s="61">
        <v>1138</v>
      </c>
      <c r="I207" s="28" t="s">
        <v>407</v>
      </c>
      <c r="J207" s="28" t="s">
        <v>408</v>
      </c>
      <c r="K207" s="28" t="s">
        <v>409</v>
      </c>
      <c r="L207" s="28" t="s">
        <v>410</v>
      </c>
      <c r="M207" s="28">
        <v>18953863345</v>
      </c>
      <c r="N207" s="40" t="s">
        <v>411</v>
      </c>
    </row>
    <row r="208" s="40" customFormat="1" ht="25" customHeight="1" spans="1:14">
      <c r="A208" s="28">
        <f t="shared" si="21"/>
        <v>204</v>
      </c>
      <c r="B208" s="60" t="s">
        <v>458</v>
      </c>
      <c r="C208" s="28" t="s">
        <v>459</v>
      </c>
      <c r="D208" s="28" t="s">
        <v>460</v>
      </c>
      <c r="E208" s="28" t="s">
        <v>100</v>
      </c>
      <c r="F208" s="28" t="s">
        <v>461</v>
      </c>
      <c r="G208" s="28" t="s">
        <v>33</v>
      </c>
      <c r="H208" s="61">
        <v>1007</v>
      </c>
      <c r="I208" s="28" t="s">
        <v>407</v>
      </c>
      <c r="J208" s="28" t="s">
        <v>408</v>
      </c>
      <c r="K208" s="28" t="s">
        <v>409</v>
      </c>
      <c r="L208" s="28" t="s">
        <v>410</v>
      </c>
      <c r="M208" s="28">
        <v>18953863345</v>
      </c>
      <c r="N208" s="40" t="s">
        <v>411</v>
      </c>
    </row>
    <row r="209" s="40" customFormat="1" ht="25" customHeight="1" spans="1:14">
      <c r="A209" s="28">
        <f t="shared" si="21"/>
        <v>205</v>
      </c>
      <c r="B209" s="60" t="s">
        <v>462</v>
      </c>
      <c r="C209" s="28" t="s">
        <v>463</v>
      </c>
      <c r="D209" s="28" t="s">
        <v>464</v>
      </c>
      <c r="E209" s="28" t="s">
        <v>100</v>
      </c>
      <c r="F209" s="28" t="s">
        <v>451</v>
      </c>
      <c r="G209" s="28" t="s">
        <v>33</v>
      </c>
      <c r="H209" s="61">
        <v>1822</v>
      </c>
      <c r="I209" s="28" t="s">
        <v>407</v>
      </c>
      <c r="J209" s="28" t="s">
        <v>408</v>
      </c>
      <c r="K209" s="28" t="s">
        <v>409</v>
      </c>
      <c r="L209" s="28" t="s">
        <v>410</v>
      </c>
      <c r="M209" s="28">
        <v>18953863345</v>
      </c>
      <c r="N209" s="40" t="s">
        <v>411</v>
      </c>
    </row>
    <row r="210" s="40" customFormat="1" ht="25" customHeight="1" spans="1:14">
      <c r="A210" s="28">
        <f t="shared" si="21"/>
        <v>206</v>
      </c>
      <c r="B210" s="60" t="s">
        <v>465</v>
      </c>
      <c r="C210" s="28" t="s">
        <v>466</v>
      </c>
      <c r="D210" s="28"/>
      <c r="E210" s="28" t="s">
        <v>467</v>
      </c>
      <c r="F210" s="28" t="s">
        <v>468</v>
      </c>
      <c r="G210" s="28" t="s">
        <v>33</v>
      </c>
      <c r="H210" s="61">
        <v>1</v>
      </c>
      <c r="I210" s="28" t="s">
        <v>469</v>
      </c>
      <c r="J210" s="28" t="s">
        <v>408</v>
      </c>
      <c r="K210" s="28" t="s">
        <v>409</v>
      </c>
      <c r="L210" s="28" t="s">
        <v>410</v>
      </c>
      <c r="M210" s="28">
        <v>18953863345</v>
      </c>
      <c r="N210" s="40" t="s">
        <v>411</v>
      </c>
    </row>
    <row r="211" s="40" customFormat="1" ht="25" customHeight="1" spans="1:14">
      <c r="A211" s="28">
        <f t="shared" si="21"/>
        <v>207</v>
      </c>
      <c r="B211" s="60" t="s">
        <v>470</v>
      </c>
      <c r="C211" s="28" t="s">
        <v>471</v>
      </c>
      <c r="D211" s="28" t="s">
        <v>472</v>
      </c>
      <c r="E211" s="28" t="s">
        <v>467</v>
      </c>
      <c r="F211" s="28" t="s">
        <v>473</v>
      </c>
      <c r="G211" s="28" t="s">
        <v>33</v>
      </c>
      <c r="H211" s="61">
        <v>2</v>
      </c>
      <c r="I211" s="28" t="s">
        <v>469</v>
      </c>
      <c r="J211" s="28" t="s">
        <v>408</v>
      </c>
      <c r="K211" s="28" t="s">
        <v>409</v>
      </c>
      <c r="L211" s="28" t="s">
        <v>410</v>
      </c>
      <c r="M211" s="28">
        <v>18953863345</v>
      </c>
      <c r="N211" s="40" t="s">
        <v>411</v>
      </c>
    </row>
    <row r="212" s="40" customFormat="1" ht="25" customHeight="1" spans="1:14">
      <c r="A212" s="28">
        <f t="shared" si="21"/>
        <v>208</v>
      </c>
      <c r="B212" s="60" t="s">
        <v>474</v>
      </c>
      <c r="C212" s="28" t="s">
        <v>475</v>
      </c>
      <c r="D212" s="28" t="s">
        <v>476</v>
      </c>
      <c r="E212" s="28" t="s">
        <v>467</v>
      </c>
      <c r="F212" s="28" t="s">
        <v>477</v>
      </c>
      <c r="G212" s="28" t="s">
        <v>33</v>
      </c>
      <c r="H212" s="61">
        <v>2</v>
      </c>
      <c r="I212" s="28" t="s">
        <v>469</v>
      </c>
      <c r="J212" s="28" t="s">
        <v>408</v>
      </c>
      <c r="K212" s="28" t="s">
        <v>409</v>
      </c>
      <c r="L212" s="28" t="s">
        <v>410</v>
      </c>
      <c r="M212" s="28">
        <v>18953863345</v>
      </c>
      <c r="N212" s="40" t="s">
        <v>411</v>
      </c>
    </row>
    <row r="213" s="40" customFormat="1" ht="25" customHeight="1" spans="1:14">
      <c r="A213" s="28">
        <f t="shared" si="21"/>
        <v>209</v>
      </c>
      <c r="B213" s="60" t="s">
        <v>478</v>
      </c>
      <c r="C213" s="28" t="s">
        <v>475</v>
      </c>
      <c r="D213" s="28" t="s">
        <v>476</v>
      </c>
      <c r="E213" s="28" t="s">
        <v>467</v>
      </c>
      <c r="F213" s="28" t="s">
        <v>479</v>
      </c>
      <c r="G213" s="28" t="s">
        <v>33</v>
      </c>
      <c r="H213" s="61">
        <v>1</v>
      </c>
      <c r="I213" s="28" t="s">
        <v>469</v>
      </c>
      <c r="J213" s="28" t="s">
        <v>408</v>
      </c>
      <c r="K213" s="28" t="s">
        <v>409</v>
      </c>
      <c r="L213" s="28" t="s">
        <v>410</v>
      </c>
      <c r="M213" s="28">
        <v>18953863345</v>
      </c>
      <c r="N213" s="40" t="s">
        <v>411</v>
      </c>
    </row>
    <row r="214" s="40" customFormat="1" ht="25" customHeight="1" spans="1:14">
      <c r="A214" s="28">
        <f t="shared" si="21"/>
        <v>210</v>
      </c>
      <c r="B214" s="60" t="s">
        <v>480</v>
      </c>
      <c r="C214" s="28" t="s">
        <v>481</v>
      </c>
      <c r="D214" s="28" t="s">
        <v>482</v>
      </c>
      <c r="E214" s="28" t="s">
        <v>467</v>
      </c>
      <c r="F214" s="28" t="s">
        <v>483</v>
      </c>
      <c r="G214" s="28" t="s">
        <v>33</v>
      </c>
      <c r="H214" s="61">
        <v>1</v>
      </c>
      <c r="I214" s="28" t="s">
        <v>469</v>
      </c>
      <c r="J214" s="28" t="s">
        <v>408</v>
      </c>
      <c r="K214" s="28" t="s">
        <v>409</v>
      </c>
      <c r="L214" s="28" t="s">
        <v>410</v>
      </c>
      <c r="M214" s="28">
        <v>18953863345</v>
      </c>
      <c r="N214" s="40" t="s">
        <v>411</v>
      </c>
    </row>
    <row r="215" s="40" customFormat="1" ht="25" customHeight="1" spans="1:14">
      <c r="A215" s="28">
        <f t="shared" si="21"/>
        <v>211</v>
      </c>
      <c r="B215" s="60" t="s">
        <v>484</v>
      </c>
      <c r="C215" s="28" t="s">
        <v>466</v>
      </c>
      <c r="D215" s="28"/>
      <c r="E215" s="28" t="s">
        <v>467</v>
      </c>
      <c r="F215" s="28" t="s">
        <v>485</v>
      </c>
      <c r="G215" s="28" t="s">
        <v>33</v>
      </c>
      <c r="H215" s="61">
        <v>8</v>
      </c>
      <c r="I215" s="28" t="s">
        <v>469</v>
      </c>
      <c r="J215" s="28" t="s">
        <v>408</v>
      </c>
      <c r="K215" s="28" t="s">
        <v>409</v>
      </c>
      <c r="L215" s="28" t="s">
        <v>410</v>
      </c>
      <c r="M215" s="28">
        <v>18953863345</v>
      </c>
      <c r="N215" s="40" t="s">
        <v>411</v>
      </c>
    </row>
    <row r="216" s="40" customFormat="1" ht="25" customHeight="1" spans="1:14">
      <c r="A216" s="28">
        <f t="shared" ref="A216:A225" si="22">ROW()-4</f>
        <v>212</v>
      </c>
      <c r="B216" s="60" t="s">
        <v>486</v>
      </c>
      <c r="C216" s="28" t="s">
        <v>487</v>
      </c>
      <c r="D216" s="28"/>
      <c r="E216" s="28" t="s">
        <v>20</v>
      </c>
      <c r="F216" s="28" t="s">
        <v>488</v>
      </c>
      <c r="G216" s="28" t="s">
        <v>33</v>
      </c>
      <c r="H216" s="61">
        <v>1</v>
      </c>
      <c r="I216" s="28" t="s">
        <v>74</v>
      </c>
      <c r="J216" s="28" t="s">
        <v>408</v>
      </c>
      <c r="K216" s="28" t="s">
        <v>409</v>
      </c>
      <c r="L216" s="28" t="s">
        <v>410</v>
      </c>
      <c r="M216" s="28">
        <v>18953863345</v>
      </c>
      <c r="N216" s="40" t="s">
        <v>411</v>
      </c>
    </row>
    <row r="217" s="40" customFormat="1" ht="25" customHeight="1" spans="1:14">
      <c r="A217" s="28">
        <f t="shared" si="22"/>
        <v>213</v>
      </c>
      <c r="B217" s="60" t="s">
        <v>489</v>
      </c>
      <c r="C217" s="28" t="s">
        <v>487</v>
      </c>
      <c r="D217" s="28"/>
      <c r="E217" s="28" t="s">
        <v>20</v>
      </c>
      <c r="F217" s="28" t="s">
        <v>488</v>
      </c>
      <c r="G217" s="28" t="s">
        <v>33</v>
      </c>
      <c r="H217" s="61">
        <v>1</v>
      </c>
      <c r="I217" s="28" t="s">
        <v>74</v>
      </c>
      <c r="J217" s="28" t="s">
        <v>408</v>
      </c>
      <c r="K217" s="28" t="s">
        <v>409</v>
      </c>
      <c r="L217" s="28" t="s">
        <v>410</v>
      </c>
      <c r="M217" s="28">
        <v>18953863345</v>
      </c>
      <c r="N217" s="40" t="s">
        <v>411</v>
      </c>
    </row>
    <row r="218" s="40" customFormat="1" ht="25" customHeight="1" spans="1:14">
      <c r="A218" s="28">
        <f t="shared" si="22"/>
        <v>214</v>
      </c>
      <c r="B218" s="60" t="s">
        <v>490</v>
      </c>
      <c r="C218" s="28" t="s">
        <v>487</v>
      </c>
      <c r="D218" s="28"/>
      <c r="E218" s="28" t="s">
        <v>20</v>
      </c>
      <c r="F218" s="28" t="s">
        <v>488</v>
      </c>
      <c r="G218" s="28" t="s">
        <v>33</v>
      </c>
      <c r="H218" s="61">
        <v>1</v>
      </c>
      <c r="I218" s="28" t="s">
        <v>74</v>
      </c>
      <c r="J218" s="28" t="s">
        <v>408</v>
      </c>
      <c r="K218" s="28" t="s">
        <v>409</v>
      </c>
      <c r="L218" s="28" t="s">
        <v>410</v>
      </c>
      <c r="M218" s="28">
        <v>18953863345</v>
      </c>
      <c r="N218" s="40" t="s">
        <v>411</v>
      </c>
    </row>
    <row r="219" s="40" customFormat="1" ht="25" customHeight="1" spans="1:14">
      <c r="A219" s="28">
        <f t="shared" si="22"/>
        <v>215</v>
      </c>
      <c r="B219" s="60" t="s">
        <v>491</v>
      </c>
      <c r="C219" s="28" t="s">
        <v>487</v>
      </c>
      <c r="D219" s="28"/>
      <c r="E219" s="28" t="s">
        <v>20</v>
      </c>
      <c r="F219" s="28" t="s">
        <v>488</v>
      </c>
      <c r="G219" s="28" t="s">
        <v>33</v>
      </c>
      <c r="H219" s="61">
        <v>1</v>
      </c>
      <c r="I219" s="28" t="s">
        <v>74</v>
      </c>
      <c r="J219" s="28" t="s">
        <v>408</v>
      </c>
      <c r="K219" s="28" t="s">
        <v>409</v>
      </c>
      <c r="L219" s="28" t="s">
        <v>410</v>
      </c>
      <c r="M219" s="28">
        <v>18953863345</v>
      </c>
      <c r="N219" s="40" t="s">
        <v>411</v>
      </c>
    </row>
    <row r="220" s="40" customFormat="1" ht="25" customHeight="1" spans="1:14">
      <c r="A220" s="28">
        <f t="shared" si="22"/>
        <v>216</v>
      </c>
      <c r="B220" s="60" t="s">
        <v>492</v>
      </c>
      <c r="C220" s="28" t="s">
        <v>487</v>
      </c>
      <c r="D220" s="28"/>
      <c r="E220" s="28" t="s">
        <v>20</v>
      </c>
      <c r="F220" s="28" t="s">
        <v>488</v>
      </c>
      <c r="G220" s="28" t="s">
        <v>33</v>
      </c>
      <c r="H220" s="61">
        <v>1</v>
      </c>
      <c r="I220" s="28" t="s">
        <v>74</v>
      </c>
      <c r="J220" s="28" t="s">
        <v>408</v>
      </c>
      <c r="K220" s="28" t="s">
        <v>409</v>
      </c>
      <c r="L220" s="28" t="s">
        <v>410</v>
      </c>
      <c r="M220" s="28">
        <v>18953863345</v>
      </c>
      <c r="N220" s="40" t="s">
        <v>411</v>
      </c>
    </row>
    <row r="221" s="40" customFormat="1" ht="25" customHeight="1" spans="1:14">
      <c r="A221" s="28">
        <f t="shared" si="22"/>
        <v>217</v>
      </c>
      <c r="B221" s="60" t="s">
        <v>493</v>
      </c>
      <c r="C221" s="28" t="s">
        <v>487</v>
      </c>
      <c r="D221" s="28"/>
      <c r="E221" s="28" t="s">
        <v>20</v>
      </c>
      <c r="F221" s="28" t="s">
        <v>488</v>
      </c>
      <c r="G221" s="28" t="s">
        <v>33</v>
      </c>
      <c r="H221" s="61">
        <v>1</v>
      </c>
      <c r="I221" s="28" t="s">
        <v>74</v>
      </c>
      <c r="J221" s="28" t="s">
        <v>408</v>
      </c>
      <c r="K221" s="28" t="s">
        <v>409</v>
      </c>
      <c r="L221" s="28" t="s">
        <v>410</v>
      </c>
      <c r="M221" s="28">
        <v>18953863345</v>
      </c>
      <c r="N221" s="40" t="s">
        <v>411</v>
      </c>
    </row>
    <row r="222" s="40" customFormat="1" ht="25" customHeight="1" spans="1:14">
      <c r="A222" s="28">
        <f t="shared" si="22"/>
        <v>218</v>
      </c>
      <c r="B222" s="60" t="s">
        <v>494</v>
      </c>
      <c r="C222" s="28" t="s">
        <v>487</v>
      </c>
      <c r="D222" s="28"/>
      <c r="E222" s="28" t="s">
        <v>20</v>
      </c>
      <c r="F222" s="28" t="s">
        <v>488</v>
      </c>
      <c r="G222" s="28" t="s">
        <v>33</v>
      </c>
      <c r="H222" s="61">
        <v>1</v>
      </c>
      <c r="I222" s="28" t="s">
        <v>74</v>
      </c>
      <c r="J222" s="28" t="s">
        <v>408</v>
      </c>
      <c r="K222" s="28" t="s">
        <v>409</v>
      </c>
      <c r="L222" s="28" t="s">
        <v>410</v>
      </c>
      <c r="M222" s="28">
        <v>18953863345</v>
      </c>
      <c r="N222" s="40" t="s">
        <v>411</v>
      </c>
    </row>
    <row r="223" s="40" customFormat="1" ht="25" customHeight="1" spans="1:14">
      <c r="A223" s="28">
        <f t="shared" si="22"/>
        <v>219</v>
      </c>
      <c r="B223" s="60" t="s">
        <v>495</v>
      </c>
      <c r="C223" s="28" t="s">
        <v>487</v>
      </c>
      <c r="D223" s="28"/>
      <c r="E223" s="28" t="s">
        <v>20</v>
      </c>
      <c r="F223" s="28" t="s">
        <v>488</v>
      </c>
      <c r="G223" s="28" t="s">
        <v>33</v>
      </c>
      <c r="H223" s="61">
        <v>1</v>
      </c>
      <c r="I223" s="28" t="s">
        <v>74</v>
      </c>
      <c r="J223" s="28" t="s">
        <v>408</v>
      </c>
      <c r="K223" s="28" t="s">
        <v>409</v>
      </c>
      <c r="L223" s="28" t="s">
        <v>410</v>
      </c>
      <c r="M223" s="28">
        <v>18953863345</v>
      </c>
      <c r="N223" s="40" t="s">
        <v>411</v>
      </c>
    </row>
    <row r="224" s="40" customFormat="1" ht="25" customHeight="1" spans="1:14">
      <c r="A224" s="28">
        <f t="shared" si="22"/>
        <v>220</v>
      </c>
      <c r="B224" s="60" t="s">
        <v>496</v>
      </c>
      <c r="C224" s="28" t="s">
        <v>487</v>
      </c>
      <c r="D224" s="28"/>
      <c r="E224" s="28" t="s">
        <v>20</v>
      </c>
      <c r="F224" s="28" t="s">
        <v>488</v>
      </c>
      <c r="G224" s="28" t="s">
        <v>33</v>
      </c>
      <c r="H224" s="61">
        <v>1</v>
      </c>
      <c r="I224" s="28" t="s">
        <v>74</v>
      </c>
      <c r="J224" s="28" t="s">
        <v>408</v>
      </c>
      <c r="K224" s="28" t="s">
        <v>409</v>
      </c>
      <c r="L224" s="28" t="s">
        <v>410</v>
      </c>
      <c r="M224" s="28">
        <v>18953863345</v>
      </c>
      <c r="N224" s="40" t="s">
        <v>411</v>
      </c>
    </row>
    <row r="225" s="42" customFormat="1" ht="24.95" customHeight="1" spans="1:14">
      <c r="A225" s="28">
        <f t="shared" si="22"/>
        <v>221</v>
      </c>
      <c r="B225" s="60" t="s">
        <v>497</v>
      </c>
      <c r="C225" s="64" t="s">
        <v>487</v>
      </c>
      <c r="D225" s="65"/>
      <c r="E225" s="64" t="s">
        <v>20</v>
      </c>
      <c r="F225" s="66" t="s">
        <v>488</v>
      </c>
      <c r="G225" s="67" t="s">
        <v>33</v>
      </c>
      <c r="H225" s="61">
        <v>1</v>
      </c>
      <c r="I225" s="28" t="s">
        <v>74</v>
      </c>
      <c r="J225" s="74" t="s">
        <v>408</v>
      </c>
      <c r="K225" s="28" t="s">
        <v>409</v>
      </c>
      <c r="L225" s="28" t="s">
        <v>410</v>
      </c>
      <c r="M225" s="28">
        <v>18953863345</v>
      </c>
      <c r="N225" s="40" t="s">
        <v>411</v>
      </c>
    </row>
    <row r="226" s="42" customFormat="1" ht="24.95" customHeight="1" spans="1:14">
      <c r="A226" s="28">
        <f t="shared" ref="A226:A234" si="23">ROW()-4</f>
        <v>222</v>
      </c>
      <c r="B226" s="60" t="s">
        <v>498</v>
      </c>
      <c r="C226" s="64" t="s">
        <v>499</v>
      </c>
      <c r="D226" s="65"/>
      <c r="E226" s="64" t="s">
        <v>20</v>
      </c>
      <c r="F226" s="66" t="s">
        <v>500</v>
      </c>
      <c r="G226" s="67" t="s">
        <v>33</v>
      </c>
      <c r="H226" s="61">
        <v>1</v>
      </c>
      <c r="I226" s="28" t="s">
        <v>74</v>
      </c>
      <c r="J226" s="74" t="s">
        <v>408</v>
      </c>
      <c r="K226" s="28" t="s">
        <v>409</v>
      </c>
      <c r="L226" s="28" t="s">
        <v>410</v>
      </c>
      <c r="M226" s="28">
        <v>18953863345</v>
      </c>
      <c r="N226" s="40" t="s">
        <v>411</v>
      </c>
    </row>
    <row r="227" s="3" customFormat="1" ht="24.95" customHeight="1" spans="1:14">
      <c r="A227" s="28">
        <f t="shared" si="23"/>
        <v>223</v>
      </c>
      <c r="B227" s="60" t="s">
        <v>501</v>
      </c>
      <c r="C227" s="64" t="s">
        <v>499</v>
      </c>
      <c r="D227" s="65"/>
      <c r="E227" s="64" t="s">
        <v>20</v>
      </c>
      <c r="F227" s="66" t="s">
        <v>500</v>
      </c>
      <c r="G227" s="67" t="s">
        <v>33</v>
      </c>
      <c r="H227" s="61">
        <v>1</v>
      </c>
      <c r="I227" s="28" t="s">
        <v>74</v>
      </c>
      <c r="J227" s="74" t="s">
        <v>408</v>
      </c>
      <c r="K227" s="28" t="s">
        <v>409</v>
      </c>
      <c r="L227" s="28" t="s">
        <v>410</v>
      </c>
      <c r="M227" s="28">
        <v>18953863345</v>
      </c>
      <c r="N227" s="40" t="s">
        <v>411</v>
      </c>
    </row>
    <row r="228" s="3" customFormat="1" ht="24.95" customHeight="1" spans="1:14">
      <c r="A228" s="28">
        <f t="shared" si="23"/>
        <v>224</v>
      </c>
      <c r="B228" s="60" t="s">
        <v>502</v>
      </c>
      <c r="C228" s="64" t="s">
        <v>499</v>
      </c>
      <c r="D228" s="65"/>
      <c r="E228" s="64" t="s">
        <v>20</v>
      </c>
      <c r="F228" s="66" t="s">
        <v>500</v>
      </c>
      <c r="G228" s="67" t="s">
        <v>33</v>
      </c>
      <c r="H228" s="61">
        <v>1</v>
      </c>
      <c r="I228" s="28" t="s">
        <v>74</v>
      </c>
      <c r="J228" s="74" t="s">
        <v>408</v>
      </c>
      <c r="K228" s="28" t="s">
        <v>409</v>
      </c>
      <c r="L228" s="28" t="s">
        <v>410</v>
      </c>
      <c r="M228" s="28">
        <v>18953863345</v>
      </c>
      <c r="N228" s="40" t="s">
        <v>411</v>
      </c>
    </row>
    <row r="229" s="3" customFormat="1" ht="24.95" customHeight="1" spans="1:14">
      <c r="A229" s="28">
        <f t="shared" si="23"/>
        <v>225</v>
      </c>
      <c r="B229" s="60" t="s">
        <v>503</v>
      </c>
      <c r="C229" s="64" t="s">
        <v>499</v>
      </c>
      <c r="D229" s="65"/>
      <c r="E229" s="64" t="s">
        <v>20</v>
      </c>
      <c r="F229" s="66" t="s">
        <v>500</v>
      </c>
      <c r="G229" s="67" t="s">
        <v>33</v>
      </c>
      <c r="H229" s="61">
        <v>1</v>
      </c>
      <c r="I229" s="28" t="s">
        <v>74</v>
      </c>
      <c r="J229" s="74" t="s">
        <v>408</v>
      </c>
      <c r="K229" s="28" t="s">
        <v>409</v>
      </c>
      <c r="L229" s="28" t="s">
        <v>410</v>
      </c>
      <c r="M229" s="28">
        <v>18953863345</v>
      </c>
      <c r="N229" s="40" t="s">
        <v>411</v>
      </c>
    </row>
    <row r="230" s="3" customFormat="1" ht="24.95" customHeight="1" spans="1:14">
      <c r="A230" s="28">
        <f t="shared" si="23"/>
        <v>226</v>
      </c>
      <c r="B230" s="60" t="s">
        <v>504</v>
      </c>
      <c r="C230" s="64" t="s">
        <v>505</v>
      </c>
      <c r="D230" s="65" t="s">
        <v>239</v>
      </c>
      <c r="E230" s="64" t="s">
        <v>20</v>
      </c>
      <c r="F230" s="66" t="s">
        <v>506</v>
      </c>
      <c r="G230" s="67" t="s">
        <v>33</v>
      </c>
      <c r="H230" s="61">
        <v>2</v>
      </c>
      <c r="I230" s="28" t="s">
        <v>74</v>
      </c>
      <c r="J230" s="74" t="s">
        <v>408</v>
      </c>
      <c r="K230" s="28" t="s">
        <v>409</v>
      </c>
      <c r="L230" s="28" t="s">
        <v>410</v>
      </c>
      <c r="M230" s="28">
        <v>18953863345</v>
      </c>
      <c r="N230" s="40" t="s">
        <v>411</v>
      </c>
    </row>
    <row r="231" s="3" customFormat="1" ht="24.95" customHeight="1" spans="1:14">
      <c r="A231" s="28">
        <f t="shared" si="23"/>
        <v>227</v>
      </c>
      <c r="B231" s="60" t="s">
        <v>507</v>
      </c>
      <c r="C231" s="64" t="s">
        <v>508</v>
      </c>
      <c r="D231" s="65" t="s">
        <v>239</v>
      </c>
      <c r="E231" s="64" t="s">
        <v>20</v>
      </c>
      <c r="F231" s="66" t="s">
        <v>509</v>
      </c>
      <c r="G231" s="67" t="s">
        <v>33</v>
      </c>
      <c r="H231" s="61">
        <v>13</v>
      </c>
      <c r="I231" s="28" t="s">
        <v>74</v>
      </c>
      <c r="J231" s="74" t="s">
        <v>408</v>
      </c>
      <c r="K231" s="28" t="s">
        <v>409</v>
      </c>
      <c r="L231" s="28" t="s">
        <v>410</v>
      </c>
      <c r="M231" s="28">
        <v>18953863345</v>
      </c>
      <c r="N231" s="40" t="s">
        <v>411</v>
      </c>
    </row>
    <row r="232" s="3" customFormat="1" ht="24.95" customHeight="1" spans="1:14">
      <c r="A232" s="28">
        <f t="shared" si="23"/>
        <v>228</v>
      </c>
      <c r="B232" s="60" t="s">
        <v>510</v>
      </c>
      <c r="C232" s="64" t="s">
        <v>511</v>
      </c>
      <c r="D232" s="65"/>
      <c r="E232" s="64" t="s">
        <v>20</v>
      </c>
      <c r="F232" s="66" t="s">
        <v>509</v>
      </c>
      <c r="G232" s="67" t="s">
        <v>33</v>
      </c>
      <c r="H232" s="61">
        <v>1</v>
      </c>
      <c r="I232" s="28" t="s">
        <v>74</v>
      </c>
      <c r="J232" s="74" t="s">
        <v>408</v>
      </c>
      <c r="K232" s="28" t="s">
        <v>409</v>
      </c>
      <c r="L232" s="28" t="s">
        <v>410</v>
      </c>
      <c r="M232" s="28">
        <v>18953863345</v>
      </c>
      <c r="N232" s="40" t="s">
        <v>411</v>
      </c>
    </row>
    <row r="233" s="3" customFormat="1" ht="24.95" customHeight="1" spans="1:14">
      <c r="A233" s="28">
        <f t="shared" si="23"/>
        <v>229</v>
      </c>
      <c r="B233" s="60" t="s">
        <v>512</v>
      </c>
      <c r="C233" s="28" t="s">
        <v>513</v>
      </c>
      <c r="D233" s="68"/>
      <c r="E233" s="28" t="s">
        <v>514</v>
      </c>
      <c r="F233" s="69" t="s">
        <v>515</v>
      </c>
      <c r="G233" s="60" t="s">
        <v>33</v>
      </c>
      <c r="H233" s="61">
        <v>1</v>
      </c>
      <c r="I233" s="28" t="s">
        <v>74</v>
      </c>
      <c r="J233" s="74" t="s">
        <v>408</v>
      </c>
      <c r="K233" s="28" t="s">
        <v>409</v>
      </c>
      <c r="L233" s="28" t="s">
        <v>410</v>
      </c>
      <c r="M233" s="28">
        <v>18953863345</v>
      </c>
      <c r="N233" s="40" t="s">
        <v>411</v>
      </c>
    </row>
    <row r="234" s="43" customFormat="1" ht="24.95" customHeight="1" spans="1:13">
      <c r="A234" s="70" t="s">
        <v>516</v>
      </c>
      <c r="B234" s="71"/>
      <c r="C234" s="58"/>
      <c r="D234" s="72"/>
      <c r="E234" s="58"/>
      <c r="F234" s="70"/>
      <c r="G234" s="70"/>
      <c r="H234" s="73">
        <f>SUM(H5:H233)</f>
        <v>13229</v>
      </c>
      <c r="I234" s="75"/>
      <c r="J234" s="75"/>
      <c r="K234" s="75"/>
      <c r="L234" s="75"/>
      <c r="M234" s="76"/>
    </row>
    <row r="236" spans="8:8">
      <c r="H236" s="48">
        <f>H234+存货!D79</f>
        <v>43948.5</v>
      </c>
    </row>
  </sheetData>
  <mergeCells count="1">
    <mergeCell ref="A2:M2"/>
  </mergeCells>
  <printOptions horizontalCentered="1"/>
  <pageMargins left="0.314583333333333" right="0.314583333333333" top="0.156944444444444" bottom="0.156944444444444" header="0.314583333333333" footer="0.314583333333333"/>
  <pageSetup paperSize="9" scale="71" orientation="landscape" horizontalDpi="600"/>
  <headerFooter/>
  <rowBreaks count="2" manualBreakCount="2">
    <brk id="203" max="12" man="1"/>
    <brk id="230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9"/>
  <sheetViews>
    <sheetView zoomScale="90" zoomScaleNormal="90" workbookViewId="0">
      <pane ySplit="4" topLeftCell="A67" activePane="bottomLeft" state="frozen"/>
      <selection/>
      <selection pane="bottomLeft" activeCell="E85" sqref="E85"/>
    </sheetView>
  </sheetViews>
  <sheetFormatPr defaultColWidth="9" defaultRowHeight="13.5"/>
  <cols>
    <col min="1" max="1" width="5.25" style="5" customWidth="1"/>
    <col min="2" max="2" width="11.125" style="5" customWidth="1"/>
    <col min="3" max="3" width="27" style="6" customWidth="1"/>
    <col min="4" max="4" width="12.625" style="7" customWidth="1"/>
    <col min="5" max="5" width="12" style="5" customWidth="1"/>
    <col min="6" max="6" width="43.75" style="5" customWidth="1"/>
    <col min="7" max="7" width="9.875" style="5" customWidth="1"/>
    <col min="8" max="8" width="11.125" style="8" customWidth="1"/>
  </cols>
  <sheetData>
    <row r="1" ht="20.25" spans="1:1">
      <c r="A1" s="9" t="s">
        <v>517</v>
      </c>
    </row>
    <row r="2" ht="27" spans="1:7">
      <c r="A2" s="10" t="s">
        <v>518</v>
      </c>
      <c r="B2" s="10"/>
      <c r="C2" s="11"/>
      <c r="D2" s="10"/>
      <c r="E2" s="10"/>
      <c r="F2" s="10"/>
      <c r="G2" s="10"/>
    </row>
    <row r="3" s="1" customFormat="1" ht="18.75" spans="1:13">
      <c r="A3" s="12" t="s">
        <v>2</v>
      </c>
      <c r="B3" s="12"/>
      <c r="C3" s="13"/>
      <c r="D3" s="12"/>
      <c r="E3" s="12"/>
      <c r="F3" s="12"/>
      <c r="G3" s="14" t="s">
        <v>3</v>
      </c>
      <c r="H3" s="13"/>
      <c r="I3" s="12"/>
      <c r="J3" s="12"/>
      <c r="K3" s="12"/>
      <c r="M3" s="12"/>
    </row>
    <row r="4" s="2" customFormat="1" ht="32" customHeight="1" spans="1:8">
      <c r="A4" s="15" t="s">
        <v>4</v>
      </c>
      <c r="B4" s="16" t="s">
        <v>519</v>
      </c>
      <c r="C4" s="17" t="s">
        <v>520</v>
      </c>
      <c r="D4" s="18" t="s">
        <v>521</v>
      </c>
      <c r="E4" s="16" t="s">
        <v>13</v>
      </c>
      <c r="F4" s="19" t="s">
        <v>14</v>
      </c>
      <c r="G4" s="20" t="s">
        <v>15</v>
      </c>
      <c r="H4" s="21" t="s">
        <v>16</v>
      </c>
    </row>
    <row r="5" s="2" customFormat="1" ht="30" customHeight="1" spans="1:8">
      <c r="A5" s="22">
        <f t="shared" ref="A5:A24" si="0">ROW()-4</f>
        <v>1</v>
      </c>
      <c r="B5" s="23">
        <v>1161022001</v>
      </c>
      <c r="C5" s="24" t="s">
        <v>522</v>
      </c>
      <c r="D5" s="25">
        <v>41</v>
      </c>
      <c r="E5" s="26" t="s">
        <v>523</v>
      </c>
      <c r="F5" s="27" t="s">
        <v>25</v>
      </c>
      <c r="G5" s="28" t="s">
        <v>26</v>
      </c>
      <c r="H5" s="28" t="s">
        <v>27</v>
      </c>
    </row>
    <row r="6" s="2" customFormat="1" ht="30" customHeight="1" spans="1:8">
      <c r="A6" s="22">
        <f t="shared" si="0"/>
        <v>2</v>
      </c>
      <c r="B6" s="23">
        <v>1161022301</v>
      </c>
      <c r="C6" s="24" t="s">
        <v>524</v>
      </c>
      <c r="D6" s="25">
        <v>6</v>
      </c>
      <c r="E6" s="26" t="s">
        <v>523</v>
      </c>
      <c r="F6" s="27" t="s">
        <v>25</v>
      </c>
      <c r="G6" s="28" t="s">
        <v>26</v>
      </c>
      <c r="H6" s="28" t="s">
        <v>27</v>
      </c>
    </row>
    <row r="7" s="2" customFormat="1" ht="30" customHeight="1" spans="1:8">
      <c r="A7" s="22">
        <f t="shared" si="0"/>
        <v>3</v>
      </c>
      <c r="B7" s="23" t="s">
        <v>525</v>
      </c>
      <c r="C7" s="24" t="s">
        <v>526</v>
      </c>
      <c r="D7" s="25">
        <v>66</v>
      </c>
      <c r="E7" s="26" t="s">
        <v>523</v>
      </c>
      <c r="F7" s="27" t="s">
        <v>25</v>
      </c>
      <c r="G7" s="28" t="s">
        <v>26</v>
      </c>
      <c r="H7" s="28" t="s">
        <v>27</v>
      </c>
    </row>
    <row r="8" s="2" customFormat="1" ht="30" customHeight="1" spans="1:8">
      <c r="A8" s="22">
        <f t="shared" si="0"/>
        <v>4</v>
      </c>
      <c r="B8" s="23" t="s">
        <v>527</v>
      </c>
      <c r="C8" s="24" t="s">
        <v>528</v>
      </c>
      <c r="D8" s="25">
        <v>344</v>
      </c>
      <c r="E8" s="26" t="s">
        <v>523</v>
      </c>
      <c r="F8" s="27" t="s">
        <v>25</v>
      </c>
      <c r="G8" s="28" t="s">
        <v>26</v>
      </c>
      <c r="H8" s="28" t="s">
        <v>27</v>
      </c>
    </row>
    <row r="9" s="2" customFormat="1" ht="30" customHeight="1" spans="1:8">
      <c r="A9" s="22">
        <f t="shared" si="0"/>
        <v>5</v>
      </c>
      <c r="B9" s="23" t="s">
        <v>529</v>
      </c>
      <c r="C9" s="24" t="s">
        <v>530</v>
      </c>
      <c r="D9" s="25">
        <v>512</v>
      </c>
      <c r="E9" s="26" t="s">
        <v>523</v>
      </c>
      <c r="F9" s="27" t="s">
        <v>25</v>
      </c>
      <c r="G9" s="28" t="s">
        <v>26</v>
      </c>
      <c r="H9" s="28" t="s">
        <v>27</v>
      </c>
    </row>
    <row r="10" s="2" customFormat="1" ht="30" customHeight="1" spans="1:8">
      <c r="A10" s="22">
        <f t="shared" si="0"/>
        <v>6</v>
      </c>
      <c r="B10" s="23" t="s">
        <v>531</v>
      </c>
      <c r="C10" s="24" t="s">
        <v>532</v>
      </c>
      <c r="D10" s="25">
        <v>836</v>
      </c>
      <c r="E10" s="26" t="s">
        <v>523</v>
      </c>
      <c r="F10" s="27" t="s">
        <v>25</v>
      </c>
      <c r="G10" s="28" t="s">
        <v>26</v>
      </c>
      <c r="H10" s="28" t="s">
        <v>27</v>
      </c>
    </row>
    <row r="11" s="2" customFormat="1" ht="30" customHeight="1" spans="1:8">
      <c r="A11" s="22">
        <f t="shared" si="0"/>
        <v>7</v>
      </c>
      <c r="B11" s="23" t="s">
        <v>533</v>
      </c>
      <c r="C11" s="24" t="s">
        <v>534</v>
      </c>
      <c r="D11" s="25">
        <v>631</v>
      </c>
      <c r="E11" s="26" t="s">
        <v>523</v>
      </c>
      <c r="F11" s="27" t="s">
        <v>25</v>
      </c>
      <c r="G11" s="28" t="s">
        <v>26</v>
      </c>
      <c r="H11" s="28" t="s">
        <v>27</v>
      </c>
    </row>
    <row r="12" s="2" customFormat="1" ht="30" customHeight="1" spans="1:8">
      <c r="A12" s="22">
        <f t="shared" si="0"/>
        <v>8</v>
      </c>
      <c r="B12" s="23" t="s">
        <v>535</v>
      </c>
      <c r="C12" s="24" t="s">
        <v>536</v>
      </c>
      <c r="D12" s="25">
        <v>261</v>
      </c>
      <c r="E12" s="26" t="s">
        <v>523</v>
      </c>
      <c r="F12" s="27" t="s">
        <v>25</v>
      </c>
      <c r="G12" s="28" t="s">
        <v>26</v>
      </c>
      <c r="H12" s="28" t="s">
        <v>27</v>
      </c>
    </row>
    <row r="13" s="2" customFormat="1" ht="30" customHeight="1" spans="1:8">
      <c r="A13" s="22">
        <f t="shared" si="0"/>
        <v>9</v>
      </c>
      <c r="B13" s="23" t="s">
        <v>537</v>
      </c>
      <c r="C13" s="24" t="s">
        <v>538</v>
      </c>
      <c r="D13" s="25">
        <v>364</v>
      </c>
      <c r="E13" s="26" t="s">
        <v>523</v>
      </c>
      <c r="F13" s="27" t="s">
        <v>25</v>
      </c>
      <c r="G13" s="28" t="s">
        <v>26</v>
      </c>
      <c r="H13" s="28" t="s">
        <v>27</v>
      </c>
    </row>
    <row r="14" s="2" customFormat="1" ht="30" customHeight="1" spans="1:8">
      <c r="A14" s="22">
        <f t="shared" si="0"/>
        <v>10</v>
      </c>
      <c r="B14" s="23" t="s">
        <v>539</v>
      </c>
      <c r="C14" s="24" t="s">
        <v>540</v>
      </c>
      <c r="D14" s="25">
        <v>43</v>
      </c>
      <c r="E14" s="26" t="s">
        <v>523</v>
      </c>
      <c r="F14" s="27" t="s">
        <v>25</v>
      </c>
      <c r="G14" s="28" t="s">
        <v>26</v>
      </c>
      <c r="H14" s="28" t="s">
        <v>27</v>
      </c>
    </row>
    <row r="15" s="2" customFormat="1" ht="30" customHeight="1" spans="1:8">
      <c r="A15" s="22">
        <f t="shared" si="0"/>
        <v>11</v>
      </c>
      <c r="B15" s="23" t="s">
        <v>541</v>
      </c>
      <c r="C15" s="24" t="s">
        <v>542</v>
      </c>
      <c r="D15" s="25">
        <v>1981.5</v>
      </c>
      <c r="E15" s="26" t="s">
        <v>523</v>
      </c>
      <c r="F15" s="27" t="s">
        <v>25</v>
      </c>
      <c r="G15" s="28" t="s">
        <v>26</v>
      </c>
      <c r="H15" s="28" t="s">
        <v>27</v>
      </c>
    </row>
    <row r="16" s="2" customFormat="1" ht="30" customHeight="1" spans="1:8">
      <c r="A16" s="22">
        <f t="shared" si="0"/>
        <v>12</v>
      </c>
      <c r="B16" s="23" t="s">
        <v>543</v>
      </c>
      <c r="C16" s="24" t="s">
        <v>544</v>
      </c>
      <c r="D16" s="25">
        <v>2444</v>
      </c>
      <c r="E16" s="26" t="s">
        <v>523</v>
      </c>
      <c r="F16" s="27" t="s">
        <v>25</v>
      </c>
      <c r="G16" s="28" t="s">
        <v>26</v>
      </c>
      <c r="H16" s="28" t="s">
        <v>27</v>
      </c>
    </row>
    <row r="17" s="2" customFormat="1" ht="30" customHeight="1" spans="1:8">
      <c r="A17" s="22">
        <f t="shared" si="0"/>
        <v>13</v>
      </c>
      <c r="B17" s="23" t="s">
        <v>545</v>
      </c>
      <c r="C17" s="24" t="s">
        <v>546</v>
      </c>
      <c r="D17" s="25">
        <v>7</v>
      </c>
      <c r="E17" s="26" t="s">
        <v>547</v>
      </c>
      <c r="F17" s="27" t="s">
        <v>409</v>
      </c>
      <c r="G17" s="29" t="s">
        <v>410</v>
      </c>
      <c r="H17" s="30">
        <v>18953863345</v>
      </c>
    </row>
    <row r="18" s="2" customFormat="1" ht="30" customHeight="1" spans="1:8">
      <c r="A18" s="22">
        <f t="shared" si="0"/>
        <v>14</v>
      </c>
      <c r="B18" s="23" t="s">
        <v>548</v>
      </c>
      <c r="C18" s="24" t="s">
        <v>549</v>
      </c>
      <c r="D18" s="25">
        <v>2</v>
      </c>
      <c r="E18" s="26" t="s">
        <v>550</v>
      </c>
      <c r="F18" s="27" t="s">
        <v>273</v>
      </c>
      <c r="G18" s="29" t="s">
        <v>274</v>
      </c>
      <c r="H18" s="30">
        <v>15866017155</v>
      </c>
    </row>
    <row r="19" s="2" customFormat="1" ht="30" customHeight="1" spans="1:8">
      <c r="A19" s="22">
        <f t="shared" si="0"/>
        <v>15</v>
      </c>
      <c r="B19" s="23" t="s">
        <v>551</v>
      </c>
      <c r="C19" s="24" t="s">
        <v>552</v>
      </c>
      <c r="D19" s="25">
        <v>3</v>
      </c>
      <c r="E19" s="26" t="s">
        <v>550</v>
      </c>
      <c r="F19" s="27" t="s">
        <v>273</v>
      </c>
      <c r="G19" s="29" t="s">
        <v>274</v>
      </c>
      <c r="H19" s="30">
        <v>15866017155</v>
      </c>
    </row>
    <row r="20" s="2" customFormat="1" ht="30" customHeight="1" spans="1:8">
      <c r="A20" s="22">
        <f t="shared" si="0"/>
        <v>16</v>
      </c>
      <c r="B20" s="23" t="s">
        <v>553</v>
      </c>
      <c r="C20" s="24" t="s">
        <v>554</v>
      </c>
      <c r="D20" s="25">
        <v>2</v>
      </c>
      <c r="E20" s="26" t="s">
        <v>550</v>
      </c>
      <c r="F20" s="27" t="s">
        <v>273</v>
      </c>
      <c r="G20" s="29" t="s">
        <v>274</v>
      </c>
      <c r="H20" s="30">
        <v>15866017155</v>
      </c>
    </row>
    <row r="21" s="2" customFormat="1" ht="30" customHeight="1" spans="1:8">
      <c r="A21" s="22">
        <f t="shared" si="0"/>
        <v>17</v>
      </c>
      <c r="B21" s="23" t="s">
        <v>555</v>
      </c>
      <c r="C21" s="24" t="s">
        <v>556</v>
      </c>
      <c r="D21" s="25">
        <v>102</v>
      </c>
      <c r="E21" s="26" t="s">
        <v>557</v>
      </c>
      <c r="F21" s="27" t="s">
        <v>251</v>
      </c>
      <c r="G21" s="29" t="s">
        <v>252</v>
      </c>
      <c r="H21" s="30">
        <v>19216176659</v>
      </c>
    </row>
    <row r="22" s="2" customFormat="1" ht="30" customHeight="1" spans="1:8">
      <c r="A22" s="22">
        <f t="shared" si="0"/>
        <v>18</v>
      </c>
      <c r="B22" s="23" t="s">
        <v>558</v>
      </c>
      <c r="C22" s="24" t="s">
        <v>559</v>
      </c>
      <c r="D22" s="25">
        <v>1023</v>
      </c>
      <c r="E22" s="26" t="s">
        <v>557</v>
      </c>
      <c r="F22" s="27" t="s">
        <v>251</v>
      </c>
      <c r="G22" s="29" t="s">
        <v>252</v>
      </c>
      <c r="H22" s="30">
        <v>19216176659</v>
      </c>
    </row>
    <row r="23" s="2" customFormat="1" ht="30" customHeight="1" spans="1:8">
      <c r="A23" s="22">
        <f t="shared" si="0"/>
        <v>19</v>
      </c>
      <c r="B23" s="23" t="s">
        <v>560</v>
      </c>
      <c r="C23" s="24" t="s">
        <v>561</v>
      </c>
      <c r="D23" s="25">
        <v>154</v>
      </c>
      <c r="E23" s="26" t="s">
        <v>557</v>
      </c>
      <c r="F23" s="27" t="s">
        <v>251</v>
      </c>
      <c r="G23" s="29" t="s">
        <v>252</v>
      </c>
      <c r="H23" s="30">
        <v>19216176659</v>
      </c>
    </row>
    <row r="24" s="2" customFormat="1" ht="30" customHeight="1" spans="1:8">
      <c r="A24" s="22">
        <f t="shared" si="0"/>
        <v>20</v>
      </c>
      <c r="B24" s="23" t="s">
        <v>562</v>
      </c>
      <c r="C24" s="24" t="s">
        <v>563</v>
      </c>
      <c r="D24" s="25">
        <v>7</v>
      </c>
      <c r="E24" s="26" t="s">
        <v>523</v>
      </c>
      <c r="F24" s="27" t="s">
        <v>25</v>
      </c>
      <c r="G24" s="28" t="s">
        <v>26</v>
      </c>
      <c r="H24" s="28" t="s">
        <v>27</v>
      </c>
    </row>
    <row r="25" s="2" customFormat="1" ht="30" customHeight="1" spans="1:8">
      <c r="A25" s="22">
        <f t="shared" ref="A25:A34" si="1">ROW()-4</f>
        <v>21</v>
      </c>
      <c r="B25" s="23" t="s">
        <v>564</v>
      </c>
      <c r="C25" s="24" t="s">
        <v>565</v>
      </c>
      <c r="D25" s="25">
        <v>240</v>
      </c>
      <c r="E25" s="26" t="s">
        <v>523</v>
      </c>
      <c r="F25" s="27" t="s">
        <v>25</v>
      </c>
      <c r="G25" s="28" t="s">
        <v>26</v>
      </c>
      <c r="H25" s="28" t="s">
        <v>27</v>
      </c>
    </row>
    <row r="26" s="2" customFormat="1" ht="30" customHeight="1" spans="1:8">
      <c r="A26" s="22">
        <f t="shared" si="1"/>
        <v>22</v>
      </c>
      <c r="B26" s="23" t="s">
        <v>566</v>
      </c>
      <c r="C26" s="24" t="s">
        <v>567</v>
      </c>
      <c r="D26" s="25">
        <v>16</v>
      </c>
      <c r="E26" s="26" t="s">
        <v>523</v>
      </c>
      <c r="F26" s="27" t="s">
        <v>25</v>
      </c>
      <c r="G26" s="28" t="s">
        <v>26</v>
      </c>
      <c r="H26" s="28" t="s">
        <v>27</v>
      </c>
    </row>
    <row r="27" s="2" customFormat="1" ht="30" customHeight="1" spans="1:8">
      <c r="A27" s="22">
        <f t="shared" si="1"/>
        <v>23</v>
      </c>
      <c r="B27" s="23" t="s">
        <v>568</v>
      </c>
      <c r="C27" s="24" t="s">
        <v>569</v>
      </c>
      <c r="D27" s="25">
        <v>4</v>
      </c>
      <c r="E27" s="26" t="s">
        <v>523</v>
      </c>
      <c r="F27" s="27" t="s">
        <v>25</v>
      </c>
      <c r="G27" s="28" t="s">
        <v>26</v>
      </c>
      <c r="H27" s="28" t="s">
        <v>27</v>
      </c>
    </row>
    <row r="28" s="2" customFormat="1" ht="30" customHeight="1" spans="1:8">
      <c r="A28" s="22">
        <f t="shared" si="1"/>
        <v>24</v>
      </c>
      <c r="B28" s="23" t="s">
        <v>570</v>
      </c>
      <c r="C28" s="24" t="s">
        <v>571</v>
      </c>
      <c r="D28" s="25">
        <v>8</v>
      </c>
      <c r="E28" s="26" t="s">
        <v>523</v>
      </c>
      <c r="F28" s="27" t="s">
        <v>25</v>
      </c>
      <c r="G28" s="28" t="s">
        <v>26</v>
      </c>
      <c r="H28" s="28" t="s">
        <v>27</v>
      </c>
    </row>
    <row r="29" s="2" customFormat="1" ht="30" customHeight="1" spans="1:8">
      <c r="A29" s="22">
        <f t="shared" si="1"/>
        <v>25</v>
      </c>
      <c r="B29" s="23" t="s">
        <v>572</v>
      </c>
      <c r="C29" s="24" t="s">
        <v>573</v>
      </c>
      <c r="D29" s="25">
        <v>2</v>
      </c>
      <c r="E29" s="26" t="s">
        <v>523</v>
      </c>
      <c r="F29" s="27" t="s">
        <v>25</v>
      </c>
      <c r="G29" s="28" t="s">
        <v>26</v>
      </c>
      <c r="H29" s="28" t="s">
        <v>27</v>
      </c>
    </row>
    <row r="30" s="2" customFormat="1" ht="30" customHeight="1" spans="1:8">
      <c r="A30" s="22">
        <f t="shared" si="1"/>
        <v>26</v>
      </c>
      <c r="B30" s="23" t="s">
        <v>574</v>
      </c>
      <c r="C30" s="24" t="s">
        <v>575</v>
      </c>
      <c r="D30" s="25">
        <v>62</v>
      </c>
      <c r="E30" s="26" t="s">
        <v>523</v>
      </c>
      <c r="F30" s="27" t="s">
        <v>25</v>
      </c>
      <c r="G30" s="28" t="s">
        <v>26</v>
      </c>
      <c r="H30" s="28" t="s">
        <v>27</v>
      </c>
    </row>
    <row r="31" s="2" customFormat="1" ht="30" customHeight="1" spans="1:8">
      <c r="A31" s="22">
        <f t="shared" si="1"/>
        <v>27</v>
      </c>
      <c r="B31" s="23" t="s">
        <v>576</v>
      </c>
      <c r="C31" s="24" t="s">
        <v>577</v>
      </c>
      <c r="D31" s="25">
        <v>180</v>
      </c>
      <c r="E31" s="26" t="s">
        <v>523</v>
      </c>
      <c r="F31" s="27" t="s">
        <v>25</v>
      </c>
      <c r="G31" s="28" t="s">
        <v>26</v>
      </c>
      <c r="H31" s="28" t="s">
        <v>27</v>
      </c>
    </row>
    <row r="32" s="2" customFormat="1" ht="30" customHeight="1" spans="1:8">
      <c r="A32" s="22">
        <f t="shared" si="1"/>
        <v>28</v>
      </c>
      <c r="B32" s="23" t="s">
        <v>578</v>
      </c>
      <c r="C32" s="24" t="s">
        <v>579</v>
      </c>
      <c r="D32" s="25">
        <v>185</v>
      </c>
      <c r="E32" s="26" t="s">
        <v>523</v>
      </c>
      <c r="F32" s="27" t="s">
        <v>25</v>
      </c>
      <c r="G32" s="28" t="s">
        <v>26</v>
      </c>
      <c r="H32" s="28" t="s">
        <v>27</v>
      </c>
    </row>
    <row r="33" s="2" customFormat="1" ht="30" customHeight="1" spans="1:8">
      <c r="A33" s="22">
        <f t="shared" si="1"/>
        <v>29</v>
      </c>
      <c r="B33" s="23" t="s">
        <v>580</v>
      </c>
      <c r="C33" s="24" t="s">
        <v>581</v>
      </c>
      <c r="D33" s="25">
        <v>12</v>
      </c>
      <c r="E33" s="26" t="s">
        <v>523</v>
      </c>
      <c r="F33" s="27" t="s">
        <v>25</v>
      </c>
      <c r="G33" s="28" t="s">
        <v>26</v>
      </c>
      <c r="H33" s="28" t="s">
        <v>27</v>
      </c>
    </row>
    <row r="34" s="2" customFormat="1" ht="30" customHeight="1" spans="1:8">
      <c r="A34" s="22">
        <f t="shared" si="1"/>
        <v>30</v>
      </c>
      <c r="B34" s="23" t="s">
        <v>582</v>
      </c>
      <c r="C34" s="24" t="s">
        <v>583</v>
      </c>
      <c r="D34" s="25">
        <v>2</v>
      </c>
      <c r="E34" s="26" t="s">
        <v>523</v>
      </c>
      <c r="F34" s="27" t="s">
        <v>25</v>
      </c>
      <c r="G34" s="28" t="s">
        <v>26</v>
      </c>
      <c r="H34" s="28" t="s">
        <v>27</v>
      </c>
    </row>
    <row r="35" s="2" customFormat="1" ht="30" customHeight="1" spans="1:8">
      <c r="A35" s="22">
        <f t="shared" ref="A35:A43" si="2">ROW()-4</f>
        <v>31</v>
      </c>
      <c r="B35" s="23" t="s">
        <v>584</v>
      </c>
      <c r="C35" s="24" t="s">
        <v>585</v>
      </c>
      <c r="D35" s="25">
        <v>3</v>
      </c>
      <c r="E35" s="26" t="s">
        <v>523</v>
      </c>
      <c r="F35" s="27" t="s">
        <v>25</v>
      </c>
      <c r="G35" s="28" t="s">
        <v>26</v>
      </c>
      <c r="H35" s="28" t="s">
        <v>27</v>
      </c>
    </row>
    <row r="36" s="2" customFormat="1" ht="30" customHeight="1" spans="1:8">
      <c r="A36" s="22">
        <f t="shared" si="2"/>
        <v>32</v>
      </c>
      <c r="B36" s="23" t="s">
        <v>586</v>
      </c>
      <c r="C36" s="24" t="s">
        <v>38</v>
      </c>
      <c r="D36" s="25">
        <v>1</v>
      </c>
      <c r="E36" s="26" t="s">
        <v>523</v>
      </c>
      <c r="F36" s="27" t="s">
        <v>25</v>
      </c>
      <c r="G36" s="28" t="s">
        <v>26</v>
      </c>
      <c r="H36" s="28" t="s">
        <v>27</v>
      </c>
    </row>
    <row r="37" s="2" customFormat="1" ht="30" customHeight="1" spans="1:8">
      <c r="A37" s="22">
        <f t="shared" si="2"/>
        <v>33</v>
      </c>
      <c r="B37" s="23" t="s">
        <v>587</v>
      </c>
      <c r="C37" s="24" t="s">
        <v>588</v>
      </c>
      <c r="D37" s="25">
        <v>4</v>
      </c>
      <c r="E37" s="26" t="s">
        <v>523</v>
      </c>
      <c r="F37" s="27" t="s">
        <v>25</v>
      </c>
      <c r="G37" s="28" t="s">
        <v>26</v>
      </c>
      <c r="H37" s="28" t="s">
        <v>27</v>
      </c>
    </row>
    <row r="38" s="2" customFormat="1" ht="30" customHeight="1" spans="1:8">
      <c r="A38" s="22">
        <f t="shared" si="2"/>
        <v>34</v>
      </c>
      <c r="B38" s="23" t="s">
        <v>589</v>
      </c>
      <c r="C38" s="24" t="s">
        <v>590</v>
      </c>
      <c r="D38" s="25">
        <v>1</v>
      </c>
      <c r="E38" s="26" t="s">
        <v>523</v>
      </c>
      <c r="F38" s="27" t="s">
        <v>25</v>
      </c>
      <c r="G38" s="28" t="s">
        <v>26</v>
      </c>
      <c r="H38" s="28" t="s">
        <v>27</v>
      </c>
    </row>
    <row r="39" s="2" customFormat="1" ht="30" customHeight="1" spans="1:8">
      <c r="A39" s="22">
        <f t="shared" si="2"/>
        <v>35</v>
      </c>
      <c r="B39" s="23" t="s">
        <v>591</v>
      </c>
      <c r="C39" s="24" t="s">
        <v>592</v>
      </c>
      <c r="D39" s="25">
        <v>7</v>
      </c>
      <c r="E39" s="26" t="s">
        <v>523</v>
      </c>
      <c r="F39" s="27" t="s">
        <v>25</v>
      </c>
      <c r="G39" s="28" t="s">
        <v>26</v>
      </c>
      <c r="H39" s="28" t="s">
        <v>27</v>
      </c>
    </row>
    <row r="40" s="2" customFormat="1" ht="30" customHeight="1" spans="1:8">
      <c r="A40" s="22">
        <f t="shared" si="2"/>
        <v>36</v>
      </c>
      <c r="B40" s="23" t="s">
        <v>593</v>
      </c>
      <c r="C40" s="24" t="s">
        <v>594</v>
      </c>
      <c r="D40" s="25">
        <v>3</v>
      </c>
      <c r="E40" s="26" t="s">
        <v>523</v>
      </c>
      <c r="F40" s="27" t="s">
        <v>25</v>
      </c>
      <c r="G40" s="28" t="s">
        <v>26</v>
      </c>
      <c r="H40" s="28" t="s">
        <v>27</v>
      </c>
    </row>
    <row r="41" s="2" customFormat="1" ht="30" customHeight="1" spans="1:8">
      <c r="A41" s="22">
        <f t="shared" si="2"/>
        <v>37</v>
      </c>
      <c r="B41" s="23" t="s">
        <v>595</v>
      </c>
      <c r="C41" s="24" t="s">
        <v>596</v>
      </c>
      <c r="D41" s="25">
        <v>1</v>
      </c>
      <c r="E41" s="26" t="s">
        <v>523</v>
      </c>
      <c r="F41" s="27" t="s">
        <v>25</v>
      </c>
      <c r="G41" s="28" t="s">
        <v>26</v>
      </c>
      <c r="H41" s="28" t="s">
        <v>27</v>
      </c>
    </row>
    <row r="42" s="2" customFormat="1" ht="30" customHeight="1" spans="1:8">
      <c r="A42" s="22">
        <f t="shared" si="2"/>
        <v>38</v>
      </c>
      <c r="B42" s="23" t="s">
        <v>597</v>
      </c>
      <c r="C42" s="24" t="s">
        <v>598</v>
      </c>
      <c r="D42" s="25">
        <v>35</v>
      </c>
      <c r="E42" s="26" t="s">
        <v>523</v>
      </c>
      <c r="F42" s="27" t="s">
        <v>25</v>
      </c>
      <c r="G42" s="28" t="s">
        <v>26</v>
      </c>
      <c r="H42" s="28" t="s">
        <v>27</v>
      </c>
    </row>
    <row r="43" s="2" customFormat="1" ht="30" customHeight="1" spans="1:8">
      <c r="A43" s="22">
        <f t="shared" si="2"/>
        <v>39</v>
      </c>
      <c r="B43" s="23" t="s">
        <v>599</v>
      </c>
      <c r="C43" s="24" t="s">
        <v>600</v>
      </c>
      <c r="D43" s="25">
        <v>1</v>
      </c>
      <c r="E43" s="26" t="s">
        <v>523</v>
      </c>
      <c r="F43" s="27" t="s">
        <v>25</v>
      </c>
      <c r="G43" s="28" t="s">
        <v>26</v>
      </c>
      <c r="H43" s="28" t="s">
        <v>27</v>
      </c>
    </row>
    <row r="44" s="2" customFormat="1" ht="30" customHeight="1" spans="1:8">
      <c r="A44" s="22">
        <f t="shared" ref="A44:A61" si="3">ROW()-4</f>
        <v>40</v>
      </c>
      <c r="B44" s="23" t="s">
        <v>601</v>
      </c>
      <c r="C44" s="24" t="s">
        <v>602</v>
      </c>
      <c r="D44" s="25">
        <v>136</v>
      </c>
      <c r="E44" s="26" t="s">
        <v>523</v>
      </c>
      <c r="F44" s="27" t="s">
        <v>25</v>
      </c>
      <c r="G44" s="28" t="s">
        <v>26</v>
      </c>
      <c r="H44" s="28" t="s">
        <v>27</v>
      </c>
    </row>
    <row r="45" s="2" customFormat="1" ht="30" customHeight="1" spans="1:8">
      <c r="A45" s="22">
        <f t="shared" si="3"/>
        <v>41</v>
      </c>
      <c r="B45" s="23" t="s">
        <v>603</v>
      </c>
      <c r="C45" s="24" t="s">
        <v>604</v>
      </c>
      <c r="D45" s="25">
        <v>182</v>
      </c>
      <c r="E45" s="26" t="s">
        <v>523</v>
      </c>
      <c r="F45" s="27" t="s">
        <v>25</v>
      </c>
      <c r="G45" s="28" t="s">
        <v>26</v>
      </c>
      <c r="H45" s="28" t="s">
        <v>27</v>
      </c>
    </row>
    <row r="46" s="2" customFormat="1" ht="30" customHeight="1" spans="1:8">
      <c r="A46" s="22">
        <f t="shared" si="3"/>
        <v>42</v>
      </c>
      <c r="B46" s="23" t="s">
        <v>605</v>
      </c>
      <c r="C46" s="24" t="s">
        <v>606</v>
      </c>
      <c r="D46" s="25">
        <v>377</v>
      </c>
      <c r="E46" s="26" t="s">
        <v>523</v>
      </c>
      <c r="F46" s="27" t="s">
        <v>25</v>
      </c>
      <c r="G46" s="28" t="s">
        <v>26</v>
      </c>
      <c r="H46" s="28" t="s">
        <v>27</v>
      </c>
    </row>
    <row r="47" s="2" customFormat="1" ht="30" customHeight="1" spans="1:8">
      <c r="A47" s="22">
        <f t="shared" si="3"/>
        <v>43</v>
      </c>
      <c r="B47" s="23" t="s">
        <v>607</v>
      </c>
      <c r="C47" s="24" t="s">
        <v>608</v>
      </c>
      <c r="D47" s="25">
        <v>486</v>
      </c>
      <c r="E47" s="26" t="s">
        <v>523</v>
      </c>
      <c r="F47" s="27" t="s">
        <v>25</v>
      </c>
      <c r="G47" s="28" t="s">
        <v>26</v>
      </c>
      <c r="H47" s="28" t="s">
        <v>27</v>
      </c>
    </row>
    <row r="48" s="2" customFormat="1" ht="30" customHeight="1" spans="1:8">
      <c r="A48" s="22">
        <f t="shared" si="3"/>
        <v>44</v>
      </c>
      <c r="B48" s="23" t="s">
        <v>609</v>
      </c>
      <c r="C48" s="24" t="s">
        <v>610</v>
      </c>
      <c r="D48" s="25">
        <v>340</v>
      </c>
      <c r="E48" s="26" t="s">
        <v>523</v>
      </c>
      <c r="F48" s="27" t="s">
        <v>25</v>
      </c>
      <c r="G48" s="28" t="s">
        <v>26</v>
      </c>
      <c r="H48" s="28" t="s">
        <v>27</v>
      </c>
    </row>
    <row r="49" s="2" customFormat="1" ht="30" customHeight="1" spans="1:8">
      <c r="A49" s="22">
        <f t="shared" si="3"/>
        <v>45</v>
      </c>
      <c r="B49" s="23" t="s">
        <v>611</v>
      </c>
      <c r="C49" s="24" t="s">
        <v>612</v>
      </c>
      <c r="D49" s="25">
        <v>603</v>
      </c>
      <c r="E49" s="26" t="s">
        <v>523</v>
      </c>
      <c r="F49" s="27" t="s">
        <v>25</v>
      </c>
      <c r="G49" s="28" t="s">
        <v>26</v>
      </c>
      <c r="H49" s="28" t="s">
        <v>27</v>
      </c>
    </row>
    <row r="50" s="2" customFormat="1" ht="30" customHeight="1" spans="1:8">
      <c r="A50" s="22">
        <f t="shared" si="3"/>
        <v>46</v>
      </c>
      <c r="B50" s="23" t="s">
        <v>613</v>
      </c>
      <c r="C50" s="24" t="s">
        <v>614</v>
      </c>
      <c r="D50" s="25">
        <v>736</v>
      </c>
      <c r="E50" s="26" t="s">
        <v>523</v>
      </c>
      <c r="F50" s="27" t="s">
        <v>25</v>
      </c>
      <c r="G50" s="28" t="s">
        <v>26</v>
      </c>
      <c r="H50" s="28" t="s">
        <v>27</v>
      </c>
    </row>
    <row r="51" s="2" customFormat="1" ht="30" customHeight="1" spans="1:8">
      <c r="A51" s="22">
        <f t="shared" si="3"/>
        <v>47</v>
      </c>
      <c r="B51" s="23" t="s">
        <v>615</v>
      </c>
      <c r="C51" s="24" t="s">
        <v>616</v>
      </c>
      <c r="D51" s="25">
        <v>512</v>
      </c>
      <c r="E51" s="26" t="s">
        <v>523</v>
      </c>
      <c r="F51" s="27" t="s">
        <v>25</v>
      </c>
      <c r="G51" s="28" t="s">
        <v>26</v>
      </c>
      <c r="H51" s="28" t="s">
        <v>27</v>
      </c>
    </row>
    <row r="52" s="2" customFormat="1" ht="30" customHeight="1" spans="1:8">
      <c r="A52" s="22">
        <f t="shared" si="3"/>
        <v>48</v>
      </c>
      <c r="B52" s="23" t="s">
        <v>617</v>
      </c>
      <c r="C52" s="24" t="s">
        <v>618</v>
      </c>
      <c r="D52" s="25">
        <v>4</v>
      </c>
      <c r="E52" s="26" t="s">
        <v>523</v>
      </c>
      <c r="F52" s="27" t="s">
        <v>25</v>
      </c>
      <c r="G52" s="28" t="s">
        <v>26</v>
      </c>
      <c r="H52" s="28" t="s">
        <v>27</v>
      </c>
    </row>
    <row r="53" s="2" customFormat="1" ht="30" customHeight="1" spans="1:8">
      <c r="A53" s="22">
        <f t="shared" si="3"/>
        <v>49</v>
      </c>
      <c r="B53" s="23" t="s">
        <v>619</v>
      </c>
      <c r="C53" s="24" t="s">
        <v>620</v>
      </c>
      <c r="D53" s="25">
        <v>2</v>
      </c>
      <c r="E53" s="26" t="s">
        <v>523</v>
      </c>
      <c r="F53" s="27" t="s">
        <v>25</v>
      </c>
      <c r="G53" s="28" t="s">
        <v>26</v>
      </c>
      <c r="H53" s="28" t="s">
        <v>27</v>
      </c>
    </row>
    <row r="54" s="2" customFormat="1" ht="30" customHeight="1" spans="1:8">
      <c r="A54" s="22">
        <f t="shared" si="3"/>
        <v>50</v>
      </c>
      <c r="B54" s="23" t="s">
        <v>621</v>
      </c>
      <c r="C54" s="24" t="s">
        <v>622</v>
      </c>
      <c r="D54" s="25">
        <v>1</v>
      </c>
      <c r="E54" s="26" t="s">
        <v>523</v>
      </c>
      <c r="F54" s="27" t="s">
        <v>25</v>
      </c>
      <c r="G54" s="28" t="s">
        <v>26</v>
      </c>
      <c r="H54" s="28" t="s">
        <v>27</v>
      </c>
    </row>
    <row r="55" s="2" customFormat="1" ht="30" customHeight="1" spans="1:8">
      <c r="A55" s="22">
        <f t="shared" si="3"/>
        <v>51</v>
      </c>
      <c r="B55" s="23" t="s">
        <v>623</v>
      </c>
      <c r="C55" s="24" t="s">
        <v>624</v>
      </c>
      <c r="D55" s="25">
        <v>154</v>
      </c>
      <c r="E55" s="26" t="s">
        <v>523</v>
      </c>
      <c r="F55" s="27" t="s">
        <v>25</v>
      </c>
      <c r="G55" s="28" t="s">
        <v>26</v>
      </c>
      <c r="H55" s="28" t="s">
        <v>27</v>
      </c>
    </row>
    <row r="56" s="2" customFormat="1" ht="30" customHeight="1" spans="1:8">
      <c r="A56" s="22">
        <f t="shared" si="3"/>
        <v>52</v>
      </c>
      <c r="B56" s="23" t="s">
        <v>625</v>
      </c>
      <c r="C56" s="24" t="s">
        <v>626</v>
      </c>
      <c r="D56" s="25">
        <v>16</v>
      </c>
      <c r="E56" s="26" t="s">
        <v>523</v>
      </c>
      <c r="F56" s="27" t="s">
        <v>25</v>
      </c>
      <c r="G56" s="28" t="s">
        <v>26</v>
      </c>
      <c r="H56" s="28" t="s">
        <v>27</v>
      </c>
    </row>
    <row r="57" s="2" customFormat="1" ht="30" customHeight="1" spans="1:8">
      <c r="A57" s="22">
        <f t="shared" si="3"/>
        <v>53</v>
      </c>
      <c r="B57" s="23" t="s">
        <v>627</v>
      </c>
      <c r="C57" s="24" t="s">
        <v>628</v>
      </c>
      <c r="D57" s="25">
        <v>64</v>
      </c>
      <c r="E57" s="26" t="s">
        <v>547</v>
      </c>
      <c r="F57" s="27" t="s">
        <v>409</v>
      </c>
      <c r="G57" s="29" t="s">
        <v>410</v>
      </c>
      <c r="H57" s="30">
        <v>18953863345</v>
      </c>
    </row>
    <row r="58" s="2" customFormat="1" ht="30" customHeight="1" spans="1:8">
      <c r="A58" s="22">
        <f t="shared" si="3"/>
        <v>54</v>
      </c>
      <c r="B58" s="23" t="s">
        <v>629</v>
      </c>
      <c r="C58" s="24" t="s">
        <v>630</v>
      </c>
      <c r="D58" s="25">
        <v>450</v>
      </c>
      <c r="E58" s="26" t="s">
        <v>547</v>
      </c>
      <c r="F58" s="27" t="s">
        <v>409</v>
      </c>
      <c r="G58" s="29" t="s">
        <v>410</v>
      </c>
      <c r="H58" s="30">
        <v>18953863345</v>
      </c>
    </row>
    <row r="59" s="2" customFormat="1" ht="30" customHeight="1" spans="1:8">
      <c r="A59" s="22">
        <f t="shared" si="3"/>
        <v>55</v>
      </c>
      <c r="B59" s="23" t="s">
        <v>631</v>
      </c>
      <c r="C59" s="24" t="s">
        <v>632</v>
      </c>
      <c r="D59" s="25">
        <v>8400</v>
      </c>
      <c r="E59" s="26" t="s">
        <v>547</v>
      </c>
      <c r="F59" s="27" t="s">
        <v>409</v>
      </c>
      <c r="G59" s="29" t="s">
        <v>410</v>
      </c>
      <c r="H59" s="30">
        <v>18953863345</v>
      </c>
    </row>
    <row r="60" s="2" customFormat="1" ht="30" customHeight="1" spans="1:8">
      <c r="A60" s="22">
        <f t="shared" si="3"/>
        <v>56</v>
      </c>
      <c r="B60" s="23" t="s">
        <v>633</v>
      </c>
      <c r="C60" s="24" t="s">
        <v>634</v>
      </c>
      <c r="D60" s="25">
        <v>139</v>
      </c>
      <c r="E60" s="26" t="s">
        <v>547</v>
      </c>
      <c r="F60" s="27" t="s">
        <v>409</v>
      </c>
      <c r="G60" s="29" t="s">
        <v>410</v>
      </c>
      <c r="H60" s="30">
        <v>18953863345</v>
      </c>
    </row>
    <row r="61" s="2" customFormat="1" ht="30" customHeight="1" spans="1:8">
      <c r="A61" s="22">
        <f t="shared" si="3"/>
        <v>57</v>
      </c>
      <c r="B61" s="23" t="s">
        <v>635</v>
      </c>
      <c r="C61" s="24" t="s">
        <v>636</v>
      </c>
      <c r="D61" s="25">
        <v>1</v>
      </c>
      <c r="E61" s="26" t="s">
        <v>547</v>
      </c>
      <c r="F61" s="27" t="s">
        <v>409</v>
      </c>
      <c r="G61" s="29" t="s">
        <v>410</v>
      </c>
      <c r="H61" s="30">
        <v>18953863345</v>
      </c>
    </row>
    <row r="62" s="2" customFormat="1" ht="30" customHeight="1" spans="1:8">
      <c r="A62" s="22">
        <f t="shared" ref="A62:A78" si="4">ROW()-4</f>
        <v>58</v>
      </c>
      <c r="B62" s="23" t="s">
        <v>637</v>
      </c>
      <c r="C62" s="24" t="s">
        <v>405</v>
      </c>
      <c r="D62" s="25">
        <v>20</v>
      </c>
      <c r="E62" s="26" t="s">
        <v>547</v>
      </c>
      <c r="F62" s="27" t="s">
        <v>409</v>
      </c>
      <c r="G62" s="29" t="s">
        <v>410</v>
      </c>
      <c r="H62" s="30">
        <v>18953863345</v>
      </c>
    </row>
    <row r="63" s="2" customFormat="1" ht="30" customHeight="1" spans="1:8">
      <c r="A63" s="22">
        <f t="shared" si="4"/>
        <v>59</v>
      </c>
      <c r="B63" s="23" t="s">
        <v>638</v>
      </c>
      <c r="C63" s="24" t="s">
        <v>639</v>
      </c>
      <c r="D63" s="25">
        <v>4766</v>
      </c>
      <c r="E63" s="26" t="s">
        <v>547</v>
      </c>
      <c r="F63" s="27" t="s">
        <v>409</v>
      </c>
      <c r="G63" s="29" t="s">
        <v>410</v>
      </c>
      <c r="H63" s="30">
        <v>18953863345</v>
      </c>
    </row>
    <row r="64" s="2" customFormat="1" ht="30" customHeight="1" spans="1:8">
      <c r="A64" s="22">
        <f t="shared" si="4"/>
        <v>60</v>
      </c>
      <c r="B64" s="23" t="s">
        <v>640</v>
      </c>
      <c r="C64" s="24" t="s">
        <v>641</v>
      </c>
      <c r="D64" s="25">
        <v>623</v>
      </c>
      <c r="E64" s="26" t="s">
        <v>557</v>
      </c>
      <c r="F64" s="27" t="s">
        <v>251</v>
      </c>
      <c r="G64" s="29" t="s">
        <v>252</v>
      </c>
      <c r="H64" s="30">
        <v>19216176659</v>
      </c>
    </row>
    <row r="65" s="2" customFormat="1" ht="30" customHeight="1" spans="1:8">
      <c r="A65" s="22">
        <f t="shared" si="4"/>
        <v>61</v>
      </c>
      <c r="B65" s="23" t="s">
        <v>582</v>
      </c>
      <c r="C65" s="24" t="s">
        <v>583</v>
      </c>
      <c r="D65" s="25">
        <v>12</v>
      </c>
      <c r="E65" s="26" t="s">
        <v>557</v>
      </c>
      <c r="F65" s="27" t="s">
        <v>251</v>
      </c>
      <c r="G65" s="29" t="s">
        <v>252</v>
      </c>
      <c r="H65" s="30">
        <v>19216176659</v>
      </c>
    </row>
    <row r="66" s="2" customFormat="1" ht="30" customHeight="1" spans="1:8">
      <c r="A66" s="22">
        <f t="shared" si="4"/>
        <v>62</v>
      </c>
      <c r="B66" s="23" t="s">
        <v>642</v>
      </c>
      <c r="C66" s="24" t="s">
        <v>643</v>
      </c>
      <c r="D66" s="25">
        <v>31</v>
      </c>
      <c r="E66" s="26" t="s">
        <v>557</v>
      </c>
      <c r="F66" s="27" t="s">
        <v>251</v>
      </c>
      <c r="G66" s="29" t="s">
        <v>252</v>
      </c>
      <c r="H66" s="30">
        <v>19216176659</v>
      </c>
    </row>
    <row r="67" s="2" customFormat="1" ht="30" customHeight="1" spans="1:8">
      <c r="A67" s="22">
        <f t="shared" si="4"/>
        <v>63</v>
      </c>
      <c r="B67" s="23" t="s">
        <v>584</v>
      </c>
      <c r="C67" s="24" t="s">
        <v>585</v>
      </c>
      <c r="D67" s="25">
        <v>1</v>
      </c>
      <c r="E67" s="26" t="s">
        <v>557</v>
      </c>
      <c r="F67" s="27" t="s">
        <v>251</v>
      </c>
      <c r="G67" s="29" t="s">
        <v>252</v>
      </c>
      <c r="H67" s="30">
        <v>19216176659</v>
      </c>
    </row>
    <row r="68" s="2" customFormat="1" ht="30" customHeight="1" spans="1:8">
      <c r="A68" s="22">
        <f t="shared" si="4"/>
        <v>64</v>
      </c>
      <c r="B68" s="23" t="s">
        <v>541</v>
      </c>
      <c r="C68" s="24" t="s">
        <v>542</v>
      </c>
      <c r="D68" s="25">
        <v>500</v>
      </c>
      <c r="E68" s="26" t="s">
        <v>557</v>
      </c>
      <c r="F68" s="27" t="s">
        <v>251</v>
      </c>
      <c r="G68" s="29" t="s">
        <v>252</v>
      </c>
      <c r="H68" s="30">
        <v>19216176659</v>
      </c>
    </row>
    <row r="69" s="3" customFormat="1" ht="30" customHeight="1" spans="1:8">
      <c r="A69" s="22">
        <f t="shared" si="4"/>
        <v>65</v>
      </c>
      <c r="B69" s="23" t="s">
        <v>644</v>
      </c>
      <c r="C69" s="24" t="s">
        <v>645</v>
      </c>
      <c r="D69" s="25">
        <v>336</v>
      </c>
      <c r="E69" s="26" t="s">
        <v>557</v>
      </c>
      <c r="F69" s="27" t="s">
        <v>251</v>
      </c>
      <c r="G69" s="29" t="s">
        <v>252</v>
      </c>
      <c r="H69" s="30">
        <v>19216176659</v>
      </c>
    </row>
    <row r="70" s="2" customFormat="1" ht="30" customHeight="1" spans="1:8">
      <c r="A70" s="22">
        <f t="shared" si="4"/>
        <v>66</v>
      </c>
      <c r="B70" s="23" t="s">
        <v>646</v>
      </c>
      <c r="C70" s="24" t="s">
        <v>647</v>
      </c>
      <c r="D70" s="25">
        <v>155</v>
      </c>
      <c r="E70" s="26" t="s">
        <v>557</v>
      </c>
      <c r="F70" s="27" t="s">
        <v>251</v>
      </c>
      <c r="G70" s="29" t="s">
        <v>252</v>
      </c>
      <c r="H70" s="30">
        <v>19216176659</v>
      </c>
    </row>
    <row r="71" s="2" customFormat="1" ht="30" customHeight="1" spans="1:8">
      <c r="A71" s="22">
        <f t="shared" si="4"/>
        <v>67</v>
      </c>
      <c r="B71" s="23" t="s">
        <v>648</v>
      </c>
      <c r="C71" s="24" t="s">
        <v>649</v>
      </c>
      <c r="D71" s="25">
        <v>3</v>
      </c>
      <c r="E71" s="26" t="s">
        <v>557</v>
      </c>
      <c r="F71" s="27" t="s">
        <v>251</v>
      </c>
      <c r="G71" s="29" t="s">
        <v>252</v>
      </c>
      <c r="H71" s="30">
        <v>19216176659</v>
      </c>
    </row>
    <row r="72" s="2" customFormat="1" ht="30" customHeight="1" spans="1:8">
      <c r="A72" s="22">
        <f t="shared" si="4"/>
        <v>68</v>
      </c>
      <c r="B72" s="23" t="s">
        <v>650</v>
      </c>
      <c r="C72" s="24" t="s">
        <v>651</v>
      </c>
      <c r="D72" s="25">
        <v>2000</v>
      </c>
      <c r="E72" s="26" t="s">
        <v>557</v>
      </c>
      <c r="F72" s="27" t="s">
        <v>251</v>
      </c>
      <c r="G72" s="29" t="s">
        <v>252</v>
      </c>
      <c r="H72" s="30">
        <v>19216176659</v>
      </c>
    </row>
    <row r="73" s="2" customFormat="1" ht="30" customHeight="1" spans="1:8">
      <c r="A73" s="22">
        <f t="shared" si="4"/>
        <v>69</v>
      </c>
      <c r="B73" s="23" t="s">
        <v>652</v>
      </c>
      <c r="C73" s="24" t="s">
        <v>653</v>
      </c>
      <c r="D73" s="25">
        <v>64</v>
      </c>
      <c r="E73" s="26" t="s">
        <v>557</v>
      </c>
      <c r="F73" s="27" t="s">
        <v>251</v>
      </c>
      <c r="G73" s="29" t="s">
        <v>252</v>
      </c>
      <c r="H73" s="30">
        <v>19216176659</v>
      </c>
    </row>
    <row r="74" s="2" customFormat="1" ht="30" customHeight="1" spans="1:8">
      <c r="A74" s="22">
        <f t="shared" si="4"/>
        <v>70</v>
      </c>
      <c r="B74" s="23">
        <v>8101001004</v>
      </c>
      <c r="C74" s="24" t="s">
        <v>654</v>
      </c>
      <c r="D74" s="25">
        <v>1</v>
      </c>
      <c r="E74" s="26" t="s">
        <v>655</v>
      </c>
      <c r="F74" s="26" t="s">
        <v>120</v>
      </c>
      <c r="G74" s="29" t="s">
        <v>121</v>
      </c>
      <c r="H74" s="30">
        <v>19205381177</v>
      </c>
    </row>
    <row r="75" s="2" customFormat="1" ht="30" customHeight="1" spans="1:8">
      <c r="A75" s="22">
        <f t="shared" si="4"/>
        <v>71</v>
      </c>
      <c r="B75" s="23">
        <v>8101001009</v>
      </c>
      <c r="C75" s="24" t="s">
        <v>656</v>
      </c>
      <c r="D75" s="25">
        <v>1</v>
      </c>
      <c r="E75" s="26" t="s">
        <v>655</v>
      </c>
      <c r="F75" s="26" t="s">
        <v>120</v>
      </c>
      <c r="G75" s="29" t="s">
        <v>121</v>
      </c>
      <c r="H75" s="30">
        <v>19205381177</v>
      </c>
    </row>
    <row r="76" s="2" customFormat="1" ht="30" customHeight="1" spans="1:8">
      <c r="A76" s="22">
        <f t="shared" si="4"/>
        <v>72</v>
      </c>
      <c r="B76" s="23">
        <v>8101001046</v>
      </c>
      <c r="C76" s="24" t="s">
        <v>657</v>
      </c>
      <c r="D76" s="25">
        <v>3</v>
      </c>
      <c r="E76" s="26" t="s">
        <v>655</v>
      </c>
      <c r="F76" s="26" t="s">
        <v>120</v>
      </c>
      <c r="G76" s="29" t="s">
        <v>121</v>
      </c>
      <c r="H76" s="30">
        <v>19205381177</v>
      </c>
    </row>
    <row r="77" s="2" customFormat="1" ht="30" customHeight="1" spans="1:8">
      <c r="A77" s="22">
        <f t="shared" si="4"/>
        <v>73</v>
      </c>
      <c r="B77" s="77" t="s">
        <v>658</v>
      </c>
      <c r="C77" s="24" t="s">
        <v>659</v>
      </c>
      <c r="D77" s="25">
        <v>2</v>
      </c>
      <c r="E77" s="26" t="s">
        <v>655</v>
      </c>
      <c r="F77" s="26" t="s">
        <v>120</v>
      </c>
      <c r="G77" s="29" t="s">
        <v>121</v>
      </c>
      <c r="H77" s="30">
        <v>19205381177</v>
      </c>
    </row>
    <row r="78" s="2" customFormat="1" ht="30" customHeight="1" spans="1:8">
      <c r="A78" s="22">
        <f t="shared" si="4"/>
        <v>74</v>
      </c>
      <c r="B78" s="77" t="s">
        <v>660</v>
      </c>
      <c r="C78" s="24" t="s">
        <v>661</v>
      </c>
      <c r="D78" s="25">
        <v>2</v>
      </c>
      <c r="E78" s="26" t="s">
        <v>655</v>
      </c>
      <c r="F78" s="26" t="s">
        <v>120</v>
      </c>
      <c r="G78" s="29" t="s">
        <v>121</v>
      </c>
      <c r="H78" s="30">
        <v>19205381177</v>
      </c>
    </row>
    <row r="79" s="4" customFormat="1" ht="30" customHeight="1" spans="1:8">
      <c r="A79" s="31"/>
      <c r="B79" s="32" t="s">
        <v>516</v>
      </c>
      <c r="C79" s="33"/>
      <c r="D79" s="34">
        <f>SUM(D5:D78)</f>
        <v>30719.5</v>
      </c>
      <c r="E79" s="35"/>
      <c r="F79" s="35"/>
      <c r="G79" s="36"/>
      <c r="H79" s="37"/>
    </row>
  </sheetData>
  <mergeCells count="1">
    <mergeCell ref="A2:G2"/>
  </mergeCells>
  <printOptions horizontalCentered="1"/>
  <pageMargins left="0.161111111111111" right="0.161111111111111" top="0.409027777777778" bottom="0.409027777777778" header="0.5" footer="0.5"/>
  <pageSetup paperSize="9" scale="6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存货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Administrator</cp:lastModifiedBy>
  <dcterms:created xsi:type="dcterms:W3CDTF">2020-10-03T13:48:00Z</dcterms:created>
  <cp:lastPrinted>2021-05-11T07:22:00Z</cp:lastPrinted>
  <dcterms:modified xsi:type="dcterms:W3CDTF">2025-02-17T02:26:14Z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F265957F6CA84EFBBF0B5D4DE20687EE_12</vt:lpwstr>
  </property>
  <property fmtid="{D5CDD505-2E9C-101B-9397-08002B2CF9AE}" pid="3" name="KSOProductBuildVer">
    <vt:lpwstr>2052-12.8.2.18913</vt:lpwstr>
  </property>
</Properties>
</file>